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elvisvasquez_coraapplata_gob_do/Documents/Escritorio/"/>
    </mc:Choice>
  </mc:AlternateContent>
  <xr:revisionPtr revIDLastSave="1" documentId="13_ncr:1_{16D33D98-417F-4D7F-96AB-B334AF534656}" xr6:coauthVersionLast="47" xr6:coauthVersionMax="47" xr10:uidLastSave="{4FFAED48-251E-4133-88E8-62F7B9467BBC}"/>
  <bookViews>
    <workbookView xWindow="-120" yWindow="-120" windowWidth="29040" windowHeight="15840" xr2:uid="{00000000-000D-0000-FFFF-FFFF00000000}"/>
  </bookViews>
  <sheets>
    <sheet name="RELACION DE PAGO JUNIO 2024" sheetId="70" r:id="rId1"/>
  </sheets>
  <definedNames>
    <definedName name="_xlnm._FilterDatabase" localSheetId="0" hidden="1">'RELACION DE PAGO JUNIO 2024'!#REF!</definedName>
    <definedName name="_xlnm.Print_Titles" localSheetId="0">'RELACION DE PAGO JUNIO 2024'!$1:$9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70" l="1"/>
  <c r="H22" i="70"/>
  <c r="H21" i="70"/>
  <c r="H35" i="70"/>
  <c r="H13" i="70"/>
  <c r="H14" i="70"/>
  <c r="H15" i="70"/>
  <c r="H16" i="70"/>
  <c r="H17" i="70"/>
  <c r="H18" i="70"/>
  <c r="H19" i="70"/>
  <c r="H20" i="70"/>
  <c r="H12" i="70"/>
  <c r="H11" i="70"/>
  <c r="H33" i="70"/>
  <c r="H39" i="70"/>
  <c r="H34" i="70" l="1"/>
  <c r="H30" i="70" l="1"/>
  <c r="H27" i="70" l="1"/>
  <c r="H26" i="70"/>
  <c r="H25" i="70"/>
  <c r="H38" i="70"/>
  <c r="I41" i="70" l="1"/>
  <c r="G41" i="70"/>
  <c r="H28" i="70"/>
  <c r="H24" i="70"/>
  <c r="H37" i="70" l="1"/>
  <c r="H36" i="70" l="1"/>
  <c r="H32" i="70"/>
  <c r="H31" i="70"/>
  <c r="H29" i="70"/>
  <c r="H10" i="70" l="1"/>
  <c r="H40" i="70" l="1"/>
  <c r="H41" i="70" l="1"/>
</calcChain>
</file>

<file path=xl/sharedStrings.xml><?xml version="1.0" encoding="utf-8"?>
<sst xmlns="http://schemas.openxmlformats.org/spreadsheetml/2006/main" count="174" uniqueCount="102">
  <si>
    <t xml:space="preserve">PROVEEDOR </t>
  </si>
  <si>
    <t>RNC</t>
  </si>
  <si>
    <t xml:space="preserve">DESCRIPCION </t>
  </si>
  <si>
    <t>FECHA FACTURA</t>
  </si>
  <si>
    <t xml:space="preserve">NO. DE FACTURA </t>
  </si>
  <si>
    <t>MONTO</t>
  </si>
  <si>
    <t xml:space="preserve">CORPORACION DE ACUEDUCTOS Y ALCANTARILLADOS DE PUERTO PLATA </t>
  </si>
  <si>
    <t>(CORAAPPLATA)</t>
  </si>
  <si>
    <t>FECHA LIMITE</t>
  </si>
  <si>
    <t xml:space="preserve"> </t>
  </si>
  <si>
    <t>______________________________________</t>
  </si>
  <si>
    <t xml:space="preserve">                                         ENC. DIV. CONTABILIDAD </t>
  </si>
  <si>
    <t>Monto Pagado a La fecha</t>
  </si>
  <si>
    <t>Monto Pendiente</t>
  </si>
  <si>
    <t>Estado</t>
  </si>
  <si>
    <t>RELACION DE PAGO A  PROVEEDORES</t>
  </si>
  <si>
    <t>TOTAL</t>
  </si>
  <si>
    <t>Completado</t>
  </si>
  <si>
    <t xml:space="preserve">     DIANA POLANCO GONZALEZ </t>
  </si>
  <si>
    <t>LA MESA 7 S.R.L</t>
  </si>
  <si>
    <t>LOPEZ TEJADA FOOD SERVICE SRL</t>
  </si>
  <si>
    <t>132-02727-2</t>
  </si>
  <si>
    <t>132-90289-2</t>
  </si>
  <si>
    <t>ELENA WIGBERTA ABREU RIVERO</t>
  </si>
  <si>
    <t>037-0003525-0</t>
  </si>
  <si>
    <t>SAMUEL FRANCISCO ULLOA</t>
  </si>
  <si>
    <t>039-0015872-0</t>
  </si>
  <si>
    <t>CORRESPONDIENTE AL MES DE JUNIO  AÑO 2024</t>
  </si>
  <si>
    <t>ANGELINA R.HERNADEZ TAVERA</t>
  </si>
  <si>
    <t>037-0102965-8</t>
  </si>
  <si>
    <t>ELABORACION DE CUADRO LAMINADO PARA FOTOS EN BINNER CON PERFIL 20X60 PULGADA PARA LA DIRECCION GENERAL</t>
  </si>
  <si>
    <t>B1100000641</t>
  </si>
  <si>
    <t>DISPRODELS SRL</t>
  </si>
  <si>
    <t>1-31-47896-4</t>
  </si>
  <si>
    <t>SERVICIO DE ALQUILER  DE EQUIPO PESADO Y MAQUINARIA PARA LOS DIFERENTES TRABAJOS DE CORAAPPLATA</t>
  </si>
  <si>
    <t>B1500000093</t>
  </si>
  <si>
    <t>B1500000094</t>
  </si>
  <si>
    <t>B150000095</t>
  </si>
  <si>
    <t>B1500000096</t>
  </si>
  <si>
    <t>B1500000097</t>
  </si>
  <si>
    <t>B1500000098</t>
  </si>
  <si>
    <t>B1500000099</t>
  </si>
  <si>
    <t>B1500000100</t>
  </si>
  <si>
    <t>B1500000103</t>
  </si>
  <si>
    <t>B1500000104</t>
  </si>
  <si>
    <t>PERSONAL CONTRATADO PARA DAR SERVICIO EN EL CAMION INTERNACIONAL UTILIZADO PARA DISTRIBUCION DE AGUA POTABLE A LOS DIFETENTES SECTORES 01/05/2024 HASTA 31/05/2024</t>
  </si>
  <si>
    <t>B1100000643</t>
  </si>
  <si>
    <t>JOSE ARTURO SUERO</t>
  </si>
  <si>
    <t>037-0064585-0</t>
  </si>
  <si>
    <t>PERSONAL CONTRATADO PARA DAR SOPORTE A LA BRIGADA DE PLOMERIA EN REPARACIONES DE AVERIAS E INSTALACIONES DE LINEAS DESDE 07/05/2024 HASTA 31/05/2024</t>
  </si>
  <si>
    <t>B1100000644</t>
  </si>
  <si>
    <t>STEVEN RAFAEL RAMOS CASTILLO</t>
  </si>
  <si>
    <t>402-1976465-7</t>
  </si>
  <si>
    <t>SERVICIO PARA REALIZAR TRAMO DE PARED DEPTO DE CONTABILIDAD</t>
  </si>
  <si>
    <t>B1500000015</t>
  </si>
  <si>
    <t>SERVICIO PARA REALIZAR TRAMO DE PARED DEPTO DE RECURSOS HUMANO</t>
  </si>
  <si>
    <t>B1500000014</t>
  </si>
  <si>
    <t>FREEY LANTIGUA</t>
  </si>
  <si>
    <t>037-0070347-7</t>
  </si>
  <si>
    <t>ADQUISICION DE CPU HP ELITE MINI, Y DOS DISCO DURO SSD 128GB VALUE TECH PARA EL EQUIPO DEL LABORATORIO DE CORAAPPLATA</t>
  </si>
  <si>
    <t>B1500000204</t>
  </si>
  <si>
    <t>ANDRES MARTINEZ VERAS</t>
  </si>
  <si>
    <t>041-0011008-1</t>
  </si>
  <si>
    <t>SERVICIO DE LIMPIEZA DE LAS DIFERENTES AREAS VERDES DE CORAAPPLATA</t>
  </si>
  <si>
    <t>B1100000648</t>
  </si>
  <si>
    <t>B1500000572</t>
  </si>
  <si>
    <t>SERVICIO DE ALMUERZO,AGUA Y DELIVERY PARA EL PERSONAL QUE ESTUVIERON TRABAJANDO EN LOS PROCESOS DE COMPARACION DE PRECIOS PARA ADQUISICION DE COMBUSTIBLE DESDE 11 AL 14 DE JUNIO 2024</t>
  </si>
  <si>
    <t>CON CLASE PUERTAS &amp; VENTANAS</t>
  </si>
  <si>
    <t>132-70982-9</t>
  </si>
  <si>
    <t>SERVICIO DE REPARACION DE CIERRE DE PUERTA FLOTANTE,PUERTA DEPTO COMERCIAL Y ENTRADA PRINCIPAL</t>
  </si>
  <si>
    <t>JUAN SIRI SANCHEZ</t>
  </si>
  <si>
    <t>037-0104014-3</t>
  </si>
  <si>
    <t>SERVICIO DE REPARACION DE UPS PARA EL EDIFICIO DE OPERACIÓN Y MANTENIMIENTO</t>
  </si>
  <si>
    <t>B1100000647</t>
  </si>
  <si>
    <t>SHUTTERS &amp;CORTINAS POP A.F. SRL</t>
  </si>
  <si>
    <t>132-57875-9</t>
  </si>
  <si>
    <t>ADQUISICION DE DOS CORTINAS BLACK OUT 105 PUL X 70 PUL BLANCA PARA LOS DEPTO DE ACTIVO FIJOS Y REVISION Y ANALISIS OPERACIÓN</t>
  </si>
  <si>
    <t>B1500000008</t>
  </si>
  <si>
    <t>LEONARDO MARTINEZ ALMONTE</t>
  </si>
  <si>
    <t>037-0066361-4</t>
  </si>
  <si>
    <t xml:space="preserve">SERVICIO DE INSTALACION Y CONEXIÓN DE TRANSFORMADOR PARA ESTACION DE BOMBEO DE AGUA POTABLE,LA BALZA,VILLA ISABELA </t>
  </si>
  <si>
    <t>B1100000645</t>
  </si>
  <si>
    <t>SERVICIO DE PICADERA ,JUGO Y CAMARERO,PARA ACTIVIDAD DE REUNION DEL CONSEJO</t>
  </si>
  <si>
    <t>B15000000571</t>
  </si>
  <si>
    <t>SERVICIO DE ARREGLO DE UNA CORONA FUNEBRE PARA LA DIFUNTA ISABELITA CASTAÑO</t>
  </si>
  <si>
    <t>B1500001106</t>
  </si>
  <si>
    <t>131-64416-3</t>
  </si>
  <si>
    <t>SERVICIO DE ALMUERZO,BOTELLA DE AGUA ,PARA EL PERSONAL DE LA DIFERENTES BRIGADAS QUE ESTUVIERON TRABAJANDO EN HORARIO CORRIDO DESDE 01/05/24 HASTA 16/05/24</t>
  </si>
  <si>
    <t>B1500000157</t>
  </si>
  <si>
    <t>IMPRESOS LAGOMBRA GOMEZ SRL</t>
  </si>
  <si>
    <t>131-24693-1</t>
  </si>
  <si>
    <t>ADQ. TARJETAS DE CONTROL SANITARIO EN CARTONITE PERFORADO Y TROQUELADAS Y TALONARIOS DE DE DEP. DE OPERACIÓN Y MANTENIMIENTO PARA USO DE DEP. OP. MAT Y LAB. CORAAPPLATA</t>
  </si>
  <si>
    <t>B1500000422</t>
  </si>
  <si>
    <t>B1500000421</t>
  </si>
  <si>
    <t>JJC CARROCERIA SRL</t>
  </si>
  <si>
    <t>131-13042-1</t>
  </si>
  <si>
    <t>SERVICIO DE PINTURA GENERAL PARA LA JEEPETA TOYOTA PRADO DEL 2015 F-01 ASIGNADO A LA DIRECCION GENERAL</t>
  </si>
  <si>
    <t>B1500000155</t>
  </si>
  <si>
    <t>NARKAA SOLUCIONES ELECTRICAS SRL</t>
  </si>
  <si>
    <t>FABRICACION DE CASQUILLO EN ACERO REVESTIDO INTERIOR DE GOMA 2" 21/2X4, PARA EL EQUIPO #3 DE OBRA DE TOMA MADRE VIEJA</t>
  </si>
  <si>
    <t>SERVICIO DE ROTULACION DE CAMIONES FICHA-42,43 Y 51 DE CORAAPPLATA</t>
  </si>
  <si>
    <t>B1500000016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</si>
</sst>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39" fontId="6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/>
    <xf numFmtId="39" fontId="3" fillId="2" borderId="1" xfId="0" applyNumberFormat="1" applyFont="1" applyFill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346365</xdr:colOff>
      <xdr:row>1</xdr:row>
      <xdr:rowOff>0</xdr:rowOff>
    </xdr:from>
    <xdr:to>
      <xdr:col>0</xdr:col>
      <xdr:colOff>1874274</xdr:colOff>
      <xdr:row>8</xdr:row>
      <xdr:rowOff>1489</xdr:rowOff>
    </xdr:to>
    <xdr:pic>
      <xdr:nvPicPr>
        <xdr:cNvPr id="2" name="Picture 1106">
          <a:extLst>
            <a:ext uri="{FF2B5EF4-FFF2-40B4-BE49-F238E27FC236}">
              <a16:creationId xmlns:a16="http://schemas.microsoft.com/office/drawing/2014/main" id="{BFBA596E-8586-482A-A624-01FE8F1537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6365" y="200025"/>
          <a:ext cx="1527909" cy="14016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8269-D81F-49AE-B2FF-965D3D896E18}">
  <dimension ref="A1:L79"/>
  <sheetViews>
    <sheetView tabSelected="1" zoomScale="93" zoomScaleNormal="93" workbookViewId="0">
      <selection activeCell="A5" sqref="A5:J5"/>
    </sheetView>
  </sheetViews>
  <sheetFormatPr baseColWidth="10" defaultRowHeight="15" x14ac:dyDescent="0.25"/>
  <cols>
    <col min="1" max="1" width="33.28515625" customWidth="1"/>
    <col min="2" max="2" width="18.42578125" customWidth="1"/>
    <col min="3" max="3" width="43.85546875" customWidth="1"/>
    <col min="4" max="4" width="14.85546875" customWidth="1"/>
    <col min="5" max="5" width="15" customWidth="1"/>
    <col min="6" max="6" width="20" customWidth="1"/>
    <col min="7" max="7" width="16.85546875" customWidth="1"/>
    <col min="8" max="8" width="20.85546875" customWidth="1"/>
    <col min="9" max="9" width="15.140625" customWidth="1"/>
    <col min="10" max="10" width="20.85546875" customWidth="1"/>
    <col min="11" max="11" width="0.28515625" customWidth="1"/>
    <col min="12" max="12" width="11.42578125" hidden="1" customWidth="1"/>
  </cols>
  <sheetData>
    <row r="1" spans="1:10" ht="15.75" x14ac:dyDescent="0.25">
      <c r="A1" s="2" t="s">
        <v>9</v>
      </c>
      <c r="B1" s="2"/>
      <c r="C1" s="2"/>
      <c r="D1" s="2"/>
      <c r="E1" s="2"/>
      <c r="F1" s="3"/>
      <c r="G1" s="2"/>
      <c r="H1" s="2"/>
      <c r="I1" s="2"/>
      <c r="J1" s="2"/>
    </row>
    <row r="2" spans="1:10" ht="15.75" x14ac:dyDescent="0.25">
      <c r="A2" s="21" t="s">
        <v>6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5.75" x14ac:dyDescent="0.25">
      <c r="A3" s="21" t="s">
        <v>7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5.75" x14ac:dyDescent="0.25">
      <c r="A4" s="21" t="s">
        <v>15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15.75" x14ac:dyDescent="0.25">
      <c r="A5" s="21" t="s">
        <v>27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5.75" x14ac:dyDescent="0.25">
      <c r="A6" s="4"/>
      <c r="B6" s="2"/>
      <c r="C6" s="2"/>
      <c r="D6" s="2"/>
      <c r="E6" s="2"/>
      <c r="F6" s="3"/>
      <c r="G6" s="2"/>
      <c r="H6" s="2"/>
      <c r="I6" s="2"/>
      <c r="J6" s="2"/>
    </row>
    <row r="7" spans="1:10" ht="15.75" x14ac:dyDescent="0.25">
      <c r="A7" s="4"/>
      <c r="B7" s="2"/>
      <c r="C7" s="2"/>
      <c r="D7" s="2"/>
      <c r="E7" s="2"/>
      <c r="F7" s="3"/>
      <c r="G7" s="2"/>
      <c r="H7" s="2"/>
      <c r="I7" s="2"/>
      <c r="J7" s="2"/>
    </row>
    <row r="8" spans="1:10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31.5" x14ac:dyDescent="0.25">
      <c r="A9" s="5" t="s">
        <v>0</v>
      </c>
      <c r="B9" s="5" t="s">
        <v>1</v>
      </c>
      <c r="C9" s="5" t="s">
        <v>2</v>
      </c>
      <c r="D9" s="5" t="s">
        <v>3</v>
      </c>
      <c r="E9" s="5" t="s">
        <v>8</v>
      </c>
      <c r="F9" s="5" t="s">
        <v>4</v>
      </c>
      <c r="G9" s="5" t="s">
        <v>5</v>
      </c>
      <c r="H9" s="6" t="s">
        <v>12</v>
      </c>
      <c r="I9" s="6" t="s">
        <v>13</v>
      </c>
      <c r="J9" s="7" t="s">
        <v>14</v>
      </c>
    </row>
    <row r="10" spans="1:10" ht="90" x14ac:dyDescent="0.25">
      <c r="A10" s="10" t="s">
        <v>28</v>
      </c>
      <c r="B10" s="14" t="s">
        <v>29</v>
      </c>
      <c r="C10" s="11" t="s">
        <v>30</v>
      </c>
      <c r="D10" s="15">
        <v>45441</v>
      </c>
      <c r="E10" s="15">
        <v>45502</v>
      </c>
      <c r="F10" s="16" t="s">
        <v>31</v>
      </c>
      <c r="G10" s="12">
        <v>29050</v>
      </c>
      <c r="H10" s="12">
        <f t="shared" ref="H10:H37" si="0">+G10</f>
        <v>29050</v>
      </c>
      <c r="I10" s="5"/>
      <c r="J10" s="13" t="s">
        <v>17</v>
      </c>
    </row>
    <row r="11" spans="1:10" ht="90" x14ac:dyDescent="0.25">
      <c r="A11" s="10" t="s">
        <v>32</v>
      </c>
      <c r="B11" s="14" t="s">
        <v>33</v>
      </c>
      <c r="C11" s="11" t="s">
        <v>34</v>
      </c>
      <c r="D11" s="15">
        <v>45448</v>
      </c>
      <c r="E11" s="15">
        <v>45509</v>
      </c>
      <c r="F11" s="16" t="s">
        <v>35</v>
      </c>
      <c r="G11" s="12">
        <v>10620</v>
      </c>
      <c r="H11" s="12">
        <f t="shared" si="0"/>
        <v>10620</v>
      </c>
      <c r="I11" s="5"/>
      <c r="J11" s="13" t="s">
        <v>17</v>
      </c>
    </row>
    <row r="12" spans="1:10" ht="90" x14ac:dyDescent="0.25">
      <c r="A12" s="10" t="s">
        <v>32</v>
      </c>
      <c r="B12" s="14" t="s">
        <v>33</v>
      </c>
      <c r="C12" s="11" t="s">
        <v>34</v>
      </c>
      <c r="D12" s="15">
        <v>45448</v>
      </c>
      <c r="E12" s="15">
        <v>45509</v>
      </c>
      <c r="F12" s="16" t="s">
        <v>36</v>
      </c>
      <c r="G12" s="12">
        <v>18408</v>
      </c>
      <c r="H12" s="12">
        <f t="shared" si="0"/>
        <v>18408</v>
      </c>
      <c r="I12" s="5"/>
      <c r="J12" s="13" t="s">
        <v>17</v>
      </c>
    </row>
    <row r="13" spans="1:10" ht="90" x14ac:dyDescent="0.25">
      <c r="A13" s="10" t="s">
        <v>32</v>
      </c>
      <c r="B13" s="14" t="s">
        <v>33</v>
      </c>
      <c r="C13" s="11" t="s">
        <v>34</v>
      </c>
      <c r="D13" s="15">
        <v>45448</v>
      </c>
      <c r="E13" s="15">
        <v>45509</v>
      </c>
      <c r="F13" s="16" t="s">
        <v>37</v>
      </c>
      <c r="G13" s="12">
        <v>150562.4</v>
      </c>
      <c r="H13" s="12">
        <f t="shared" si="0"/>
        <v>150562.4</v>
      </c>
      <c r="I13" s="5"/>
      <c r="J13" s="13" t="s">
        <v>17</v>
      </c>
    </row>
    <row r="14" spans="1:10" ht="90" x14ac:dyDescent="0.25">
      <c r="A14" s="10" t="s">
        <v>32</v>
      </c>
      <c r="B14" s="14" t="s">
        <v>33</v>
      </c>
      <c r="C14" s="11" t="s">
        <v>34</v>
      </c>
      <c r="D14" s="15">
        <v>45448</v>
      </c>
      <c r="E14" s="15">
        <v>45509</v>
      </c>
      <c r="F14" s="16" t="s">
        <v>38</v>
      </c>
      <c r="G14" s="12">
        <v>5310</v>
      </c>
      <c r="H14" s="12">
        <f t="shared" si="0"/>
        <v>5310</v>
      </c>
      <c r="I14" s="5"/>
      <c r="J14" s="13" t="s">
        <v>17</v>
      </c>
    </row>
    <row r="15" spans="1:10" ht="90" x14ac:dyDescent="0.25">
      <c r="A15" s="10" t="s">
        <v>32</v>
      </c>
      <c r="B15" s="14" t="s">
        <v>33</v>
      </c>
      <c r="C15" s="11" t="s">
        <v>34</v>
      </c>
      <c r="D15" s="15">
        <v>45448</v>
      </c>
      <c r="E15" s="15">
        <v>45509</v>
      </c>
      <c r="F15" s="16" t="s">
        <v>39</v>
      </c>
      <c r="G15" s="12">
        <v>5310</v>
      </c>
      <c r="H15" s="12">
        <f t="shared" si="0"/>
        <v>5310</v>
      </c>
      <c r="I15" s="5"/>
      <c r="J15" s="13" t="s">
        <v>17</v>
      </c>
    </row>
    <row r="16" spans="1:10" ht="90" x14ac:dyDescent="0.25">
      <c r="A16" s="10" t="s">
        <v>32</v>
      </c>
      <c r="B16" s="14" t="s">
        <v>33</v>
      </c>
      <c r="C16" s="11" t="s">
        <v>34</v>
      </c>
      <c r="D16" s="15">
        <v>45448</v>
      </c>
      <c r="E16" s="15">
        <v>45509</v>
      </c>
      <c r="F16" s="16" t="s">
        <v>40</v>
      </c>
      <c r="G16" s="12">
        <v>3540</v>
      </c>
      <c r="H16" s="12">
        <f t="shared" si="0"/>
        <v>3540</v>
      </c>
      <c r="I16" s="5"/>
      <c r="J16" s="13" t="s">
        <v>17</v>
      </c>
    </row>
    <row r="17" spans="1:10" ht="90" x14ac:dyDescent="0.25">
      <c r="A17" s="10" t="s">
        <v>32</v>
      </c>
      <c r="B17" s="14" t="s">
        <v>33</v>
      </c>
      <c r="C17" s="11" t="s">
        <v>34</v>
      </c>
      <c r="D17" s="15">
        <v>45448</v>
      </c>
      <c r="E17" s="15">
        <v>45509</v>
      </c>
      <c r="F17" s="16" t="s">
        <v>41</v>
      </c>
      <c r="G17" s="12">
        <v>10832.4</v>
      </c>
      <c r="H17" s="12">
        <f t="shared" si="0"/>
        <v>10832.4</v>
      </c>
      <c r="I17" s="5"/>
      <c r="J17" s="13" t="s">
        <v>17</v>
      </c>
    </row>
    <row r="18" spans="1:10" ht="90" x14ac:dyDescent="0.25">
      <c r="A18" s="10" t="s">
        <v>32</v>
      </c>
      <c r="B18" s="14" t="s">
        <v>33</v>
      </c>
      <c r="C18" s="11" t="s">
        <v>34</v>
      </c>
      <c r="D18" s="15">
        <v>45448</v>
      </c>
      <c r="E18" s="15">
        <v>45509</v>
      </c>
      <c r="F18" s="16" t="s">
        <v>42</v>
      </c>
      <c r="G18" s="12">
        <v>10620</v>
      </c>
      <c r="H18" s="12">
        <f t="shared" si="0"/>
        <v>10620</v>
      </c>
      <c r="I18" s="5"/>
      <c r="J18" s="13" t="s">
        <v>17</v>
      </c>
    </row>
    <row r="19" spans="1:10" ht="90" x14ac:dyDescent="0.25">
      <c r="A19" s="10" t="s">
        <v>32</v>
      </c>
      <c r="B19" s="14" t="s">
        <v>33</v>
      </c>
      <c r="C19" s="11" t="s">
        <v>34</v>
      </c>
      <c r="D19" s="15">
        <v>45448</v>
      </c>
      <c r="E19" s="15">
        <v>45509</v>
      </c>
      <c r="F19" s="16" t="s">
        <v>43</v>
      </c>
      <c r="G19" s="12">
        <v>53100</v>
      </c>
      <c r="H19" s="12">
        <f t="shared" si="0"/>
        <v>53100</v>
      </c>
      <c r="I19" s="5"/>
      <c r="J19" s="13" t="s">
        <v>17</v>
      </c>
    </row>
    <row r="20" spans="1:10" ht="90" x14ac:dyDescent="0.25">
      <c r="A20" s="10" t="s">
        <v>32</v>
      </c>
      <c r="B20" s="14" t="s">
        <v>33</v>
      </c>
      <c r="C20" s="11" t="s">
        <v>34</v>
      </c>
      <c r="D20" s="15">
        <v>45448</v>
      </c>
      <c r="E20" s="15">
        <v>45509</v>
      </c>
      <c r="F20" s="16" t="s">
        <v>44</v>
      </c>
      <c r="G20" s="12">
        <v>17700</v>
      </c>
      <c r="H20" s="12">
        <f t="shared" si="0"/>
        <v>17700</v>
      </c>
      <c r="I20" s="5"/>
      <c r="J20" s="13" t="s">
        <v>17</v>
      </c>
    </row>
    <row r="21" spans="1:10" ht="54" x14ac:dyDescent="0.25">
      <c r="A21" s="10" t="s">
        <v>51</v>
      </c>
      <c r="B21" s="14" t="s">
        <v>52</v>
      </c>
      <c r="C21" s="11" t="s">
        <v>53</v>
      </c>
      <c r="D21" s="15">
        <v>45462</v>
      </c>
      <c r="E21" s="15">
        <v>45523</v>
      </c>
      <c r="F21" s="16" t="s">
        <v>54</v>
      </c>
      <c r="G21" s="12">
        <v>62304</v>
      </c>
      <c r="H21" s="12">
        <f>+G21</f>
        <v>62304</v>
      </c>
      <c r="I21" s="5"/>
      <c r="J21" s="13" t="s">
        <v>17</v>
      </c>
    </row>
    <row r="22" spans="1:10" ht="54" x14ac:dyDescent="0.25">
      <c r="A22" s="10" t="s">
        <v>51</v>
      </c>
      <c r="B22" s="14" t="s">
        <v>52</v>
      </c>
      <c r="C22" s="11" t="s">
        <v>55</v>
      </c>
      <c r="D22" s="15">
        <v>45462</v>
      </c>
      <c r="E22" s="15">
        <v>45523</v>
      </c>
      <c r="F22" s="16" t="s">
        <v>56</v>
      </c>
      <c r="G22" s="12">
        <v>31152</v>
      </c>
      <c r="H22" s="12">
        <f>+G22</f>
        <v>31152</v>
      </c>
      <c r="I22" s="5"/>
      <c r="J22" s="13" t="s">
        <v>17</v>
      </c>
    </row>
    <row r="23" spans="1:10" ht="54" x14ac:dyDescent="0.25">
      <c r="A23" s="10" t="s">
        <v>51</v>
      </c>
      <c r="B23" s="14" t="s">
        <v>52</v>
      </c>
      <c r="C23" s="11" t="s">
        <v>100</v>
      </c>
      <c r="D23" s="15">
        <v>45456</v>
      </c>
      <c r="E23" s="15">
        <v>45517</v>
      </c>
      <c r="F23" s="16" t="s">
        <v>101</v>
      </c>
      <c r="G23" s="12">
        <v>54516</v>
      </c>
      <c r="H23" s="12">
        <f>+G23</f>
        <v>54516</v>
      </c>
      <c r="I23" s="5"/>
      <c r="J23" s="13" t="s">
        <v>17</v>
      </c>
    </row>
    <row r="24" spans="1:10" ht="108" x14ac:dyDescent="0.25">
      <c r="A24" s="10" t="s">
        <v>57</v>
      </c>
      <c r="B24" s="14" t="s">
        <v>58</v>
      </c>
      <c r="C24" s="11" t="s">
        <v>59</v>
      </c>
      <c r="D24" s="15">
        <v>45471</v>
      </c>
      <c r="E24" s="15">
        <v>45532</v>
      </c>
      <c r="F24" s="16" t="s">
        <v>60</v>
      </c>
      <c r="G24" s="12">
        <v>15300</v>
      </c>
      <c r="H24" s="12">
        <f t="shared" si="0"/>
        <v>15300</v>
      </c>
      <c r="I24" s="5"/>
      <c r="J24" s="13" t="s">
        <v>17</v>
      </c>
    </row>
    <row r="25" spans="1:10" ht="54" x14ac:dyDescent="0.25">
      <c r="A25" s="10" t="s">
        <v>61</v>
      </c>
      <c r="B25" s="14" t="s">
        <v>62</v>
      </c>
      <c r="C25" s="11" t="s">
        <v>63</v>
      </c>
      <c r="D25" s="15">
        <v>45467</v>
      </c>
      <c r="E25" s="15">
        <v>45528</v>
      </c>
      <c r="F25" s="16" t="s">
        <v>64</v>
      </c>
      <c r="G25" s="12">
        <v>13000</v>
      </c>
      <c r="H25" s="12">
        <f>+G25</f>
        <v>13000</v>
      </c>
      <c r="I25" s="5"/>
      <c r="J25" s="13" t="s">
        <v>17</v>
      </c>
    </row>
    <row r="26" spans="1:10" ht="90" x14ac:dyDescent="0.25">
      <c r="A26" s="10" t="s">
        <v>67</v>
      </c>
      <c r="B26" s="14" t="s">
        <v>68</v>
      </c>
      <c r="C26" s="11" t="s">
        <v>69</v>
      </c>
      <c r="D26" s="15">
        <v>45464</v>
      </c>
      <c r="E26" s="15">
        <v>45525</v>
      </c>
      <c r="F26" s="16" t="s">
        <v>56</v>
      </c>
      <c r="G26" s="12">
        <v>17110</v>
      </c>
      <c r="H26" s="12">
        <f>+G26</f>
        <v>17110</v>
      </c>
      <c r="I26" s="5"/>
      <c r="J26" s="13" t="s">
        <v>17</v>
      </c>
    </row>
    <row r="27" spans="1:10" ht="90" x14ac:dyDescent="0.25">
      <c r="A27" s="10" t="s">
        <v>67</v>
      </c>
      <c r="B27" s="14" t="s">
        <v>68</v>
      </c>
      <c r="C27" s="11" t="s">
        <v>69</v>
      </c>
      <c r="D27" s="15">
        <v>45453</v>
      </c>
      <c r="E27" s="15">
        <v>45514</v>
      </c>
      <c r="F27" s="16" t="s">
        <v>54</v>
      </c>
      <c r="G27" s="12">
        <v>8850</v>
      </c>
      <c r="H27" s="12">
        <f>+G27</f>
        <v>8850</v>
      </c>
      <c r="I27" s="5"/>
      <c r="J27" s="13" t="s">
        <v>17</v>
      </c>
    </row>
    <row r="28" spans="1:10" ht="72" x14ac:dyDescent="0.25">
      <c r="A28" s="10" t="s">
        <v>70</v>
      </c>
      <c r="B28" s="14" t="s">
        <v>71</v>
      </c>
      <c r="C28" s="11" t="s">
        <v>72</v>
      </c>
      <c r="D28" s="15">
        <v>45467</v>
      </c>
      <c r="E28" s="15">
        <v>45528</v>
      </c>
      <c r="F28" s="16" t="s">
        <v>73</v>
      </c>
      <c r="G28" s="12">
        <v>16000</v>
      </c>
      <c r="H28" s="12">
        <f t="shared" si="0"/>
        <v>16000</v>
      </c>
      <c r="I28" s="5"/>
      <c r="J28" s="13" t="s">
        <v>17</v>
      </c>
    </row>
    <row r="29" spans="1:10" ht="108" x14ac:dyDescent="0.25">
      <c r="A29" s="10" t="s">
        <v>74</v>
      </c>
      <c r="B29" s="14" t="s">
        <v>75</v>
      </c>
      <c r="C29" s="11" t="s">
        <v>76</v>
      </c>
      <c r="D29" s="15">
        <v>45464</v>
      </c>
      <c r="E29" s="15">
        <v>45525</v>
      </c>
      <c r="F29" s="16" t="s">
        <v>77</v>
      </c>
      <c r="G29" s="12">
        <v>30680</v>
      </c>
      <c r="H29" s="12">
        <f t="shared" si="0"/>
        <v>30680</v>
      </c>
      <c r="I29" s="5"/>
      <c r="J29" s="13" t="s">
        <v>17</v>
      </c>
    </row>
    <row r="30" spans="1:10" ht="108" x14ac:dyDescent="0.25">
      <c r="A30" s="10" t="s">
        <v>78</v>
      </c>
      <c r="B30" s="14" t="s">
        <v>79</v>
      </c>
      <c r="C30" s="11" t="s">
        <v>80</v>
      </c>
      <c r="D30" s="15">
        <v>45456</v>
      </c>
      <c r="E30" s="15">
        <v>45517</v>
      </c>
      <c r="F30" s="16" t="s">
        <v>81</v>
      </c>
      <c r="G30" s="12">
        <v>17000</v>
      </c>
      <c r="H30" s="12">
        <f>+G30</f>
        <v>17000</v>
      </c>
      <c r="I30" s="5"/>
      <c r="J30" s="13" t="s">
        <v>17</v>
      </c>
    </row>
    <row r="31" spans="1:10" ht="144" x14ac:dyDescent="0.25">
      <c r="A31" s="10" t="s">
        <v>89</v>
      </c>
      <c r="B31" s="14" t="s">
        <v>90</v>
      </c>
      <c r="C31" s="11" t="s">
        <v>91</v>
      </c>
      <c r="D31" s="15">
        <v>45455</v>
      </c>
      <c r="E31" s="15">
        <v>45516</v>
      </c>
      <c r="F31" s="16" t="s">
        <v>92</v>
      </c>
      <c r="G31" s="12">
        <v>2360</v>
      </c>
      <c r="H31" s="12">
        <f t="shared" si="0"/>
        <v>2360</v>
      </c>
      <c r="I31" s="5"/>
      <c r="J31" s="13" t="s">
        <v>17</v>
      </c>
    </row>
    <row r="32" spans="1:10" ht="144" x14ac:dyDescent="0.25">
      <c r="A32" s="10" t="s">
        <v>89</v>
      </c>
      <c r="B32" s="14" t="s">
        <v>90</v>
      </c>
      <c r="C32" s="11" t="s">
        <v>91</v>
      </c>
      <c r="D32" s="15">
        <v>45455</v>
      </c>
      <c r="E32" s="15">
        <v>45516</v>
      </c>
      <c r="F32" s="16" t="s">
        <v>93</v>
      </c>
      <c r="G32" s="12">
        <v>14750</v>
      </c>
      <c r="H32" s="12">
        <f t="shared" si="0"/>
        <v>14750</v>
      </c>
      <c r="I32" s="5"/>
      <c r="J32" s="13" t="s">
        <v>17</v>
      </c>
    </row>
    <row r="33" spans="1:10" ht="90" x14ac:dyDescent="0.25">
      <c r="A33" s="10" t="s">
        <v>94</v>
      </c>
      <c r="B33" s="14" t="s">
        <v>95</v>
      </c>
      <c r="C33" s="11" t="s">
        <v>96</v>
      </c>
      <c r="D33" s="15">
        <v>45462</v>
      </c>
      <c r="E33" s="15">
        <v>45523</v>
      </c>
      <c r="F33" s="16" t="s">
        <v>97</v>
      </c>
      <c r="G33" s="12">
        <v>106200</v>
      </c>
      <c r="H33" s="12">
        <f>+G33</f>
        <v>106200</v>
      </c>
      <c r="I33" s="5"/>
      <c r="J33" s="13" t="s">
        <v>17</v>
      </c>
    </row>
    <row r="34" spans="1:10" ht="144" x14ac:dyDescent="0.25">
      <c r="A34" s="10" t="s">
        <v>25</v>
      </c>
      <c r="B34" s="14" t="s">
        <v>26</v>
      </c>
      <c r="C34" s="11" t="s">
        <v>45</v>
      </c>
      <c r="D34" s="15">
        <v>45449</v>
      </c>
      <c r="E34" s="15">
        <v>45510</v>
      </c>
      <c r="F34" s="16" t="s">
        <v>46</v>
      </c>
      <c r="G34" s="12">
        <v>23400</v>
      </c>
      <c r="H34" s="12">
        <f>+G34</f>
        <v>23400</v>
      </c>
      <c r="I34" s="5"/>
      <c r="J34" s="13" t="s">
        <v>17</v>
      </c>
    </row>
    <row r="35" spans="1:10" ht="126" x14ac:dyDescent="0.25">
      <c r="A35" s="10" t="s">
        <v>47</v>
      </c>
      <c r="B35" s="14" t="s">
        <v>48</v>
      </c>
      <c r="C35" s="11" t="s">
        <v>49</v>
      </c>
      <c r="D35" s="15">
        <v>45454</v>
      </c>
      <c r="E35" s="15">
        <v>45515</v>
      </c>
      <c r="F35" s="16" t="s">
        <v>50</v>
      </c>
      <c r="G35" s="12">
        <v>10800</v>
      </c>
      <c r="H35" s="12">
        <f>+G35</f>
        <v>10800</v>
      </c>
      <c r="I35" s="5"/>
      <c r="J35" s="13" t="s">
        <v>17</v>
      </c>
    </row>
    <row r="36" spans="1:10" ht="90" x14ac:dyDescent="0.25">
      <c r="A36" s="10" t="s">
        <v>98</v>
      </c>
      <c r="B36" s="14" t="s">
        <v>22</v>
      </c>
      <c r="C36" s="11" t="s">
        <v>99</v>
      </c>
      <c r="D36" s="15">
        <v>45460</v>
      </c>
      <c r="E36" s="15">
        <v>45521</v>
      </c>
      <c r="F36" s="16" t="s">
        <v>77</v>
      </c>
      <c r="G36" s="12">
        <v>155760</v>
      </c>
      <c r="H36" s="12">
        <f t="shared" si="0"/>
        <v>155760</v>
      </c>
      <c r="I36" s="5"/>
      <c r="J36" s="13" t="s">
        <v>17</v>
      </c>
    </row>
    <row r="37" spans="1:10" ht="162" x14ac:dyDescent="0.25">
      <c r="A37" s="10" t="s">
        <v>20</v>
      </c>
      <c r="B37" s="14" t="s">
        <v>21</v>
      </c>
      <c r="C37" s="11" t="s">
        <v>66</v>
      </c>
      <c r="D37" s="15">
        <v>45460</v>
      </c>
      <c r="E37" s="15">
        <v>45521</v>
      </c>
      <c r="F37" s="16" t="s">
        <v>65</v>
      </c>
      <c r="G37" s="12">
        <v>20832</v>
      </c>
      <c r="H37" s="12">
        <f t="shared" si="0"/>
        <v>20832</v>
      </c>
      <c r="I37" s="5"/>
      <c r="J37" s="13" t="s">
        <v>17</v>
      </c>
    </row>
    <row r="38" spans="1:10" ht="72" x14ac:dyDescent="0.25">
      <c r="A38" s="10" t="s">
        <v>20</v>
      </c>
      <c r="B38" s="14" t="s">
        <v>21</v>
      </c>
      <c r="C38" s="11" t="s">
        <v>82</v>
      </c>
      <c r="D38" s="15">
        <v>45450</v>
      </c>
      <c r="E38" s="15">
        <v>45511</v>
      </c>
      <c r="F38" s="16" t="s">
        <v>83</v>
      </c>
      <c r="G38" s="12">
        <v>32961.800000000003</v>
      </c>
      <c r="H38" s="12">
        <f t="shared" ref="H38:H39" si="1">+G38</f>
        <v>32961.800000000003</v>
      </c>
      <c r="I38" s="5"/>
      <c r="J38" s="13" t="s">
        <v>17</v>
      </c>
    </row>
    <row r="39" spans="1:10" ht="72" x14ac:dyDescent="0.25">
      <c r="A39" s="10" t="s">
        <v>23</v>
      </c>
      <c r="B39" s="14" t="s">
        <v>24</v>
      </c>
      <c r="C39" s="11" t="s">
        <v>84</v>
      </c>
      <c r="D39" s="15">
        <v>45456</v>
      </c>
      <c r="E39" s="15">
        <v>45517</v>
      </c>
      <c r="F39" s="16" t="s">
        <v>85</v>
      </c>
      <c r="G39" s="12">
        <v>9440</v>
      </c>
      <c r="H39" s="12">
        <f t="shared" si="1"/>
        <v>9440</v>
      </c>
      <c r="I39" s="12"/>
      <c r="J39" s="13" t="s">
        <v>17</v>
      </c>
    </row>
    <row r="40" spans="1:10" ht="129" customHeight="1" x14ac:dyDescent="0.25">
      <c r="A40" s="10" t="s">
        <v>19</v>
      </c>
      <c r="B40" s="14" t="s">
        <v>86</v>
      </c>
      <c r="C40" s="11" t="s">
        <v>87</v>
      </c>
      <c r="D40" s="15">
        <v>45428</v>
      </c>
      <c r="E40" s="15">
        <v>45489</v>
      </c>
      <c r="F40" s="16" t="s">
        <v>88</v>
      </c>
      <c r="G40" s="12">
        <v>46763.4</v>
      </c>
      <c r="H40" s="12">
        <f t="shared" ref="H40" si="2">+G40</f>
        <v>46763.4</v>
      </c>
      <c r="I40" s="12"/>
      <c r="J40" s="13" t="s">
        <v>17</v>
      </c>
    </row>
    <row r="41" spans="1:10" ht="51" customHeight="1" x14ac:dyDescent="0.25">
      <c r="A41" s="18" t="s">
        <v>16</v>
      </c>
      <c r="B41" s="19"/>
      <c r="C41" s="19"/>
      <c r="D41" s="19"/>
      <c r="E41" s="19"/>
      <c r="F41" s="19"/>
      <c r="G41" s="20">
        <f>SUM(G10:G40)</f>
        <v>1004232.0000000001</v>
      </c>
      <c r="H41" s="20">
        <f>SUM(H10:H40)</f>
        <v>1004232.0000000001</v>
      </c>
      <c r="I41" s="20">
        <f>SUM(I10:I40)</f>
        <v>0</v>
      </c>
      <c r="J41" s="19"/>
    </row>
    <row r="42" spans="1:10" ht="15.7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 ht="15.75" x14ac:dyDescent="0.25">
      <c r="A43" s="9"/>
      <c r="B43" s="9"/>
      <c r="C43" s="9"/>
      <c r="D43" s="8" t="s">
        <v>10</v>
      </c>
      <c r="E43" s="9"/>
      <c r="F43" s="9"/>
      <c r="G43" s="9"/>
      <c r="H43" s="9"/>
      <c r="I43" s="9"/>
      <c r="J43" s="9"/>
    </row>
    <row r="44" spans="1:10" ht="15.75" x14ac:dyDescent="0.25">
      <c r="A44" s="9"/>
      <c r="B44" s="9"/>
      <c r="C44" s="9"/>
      <c r="D44" s="8" t="s">
        <v>18</v>
      </c>
      <c r="E44" s="9"/>
      <c r="F44" s="9"/>
      <c r="G44" s="9"/>
      <c r="H44" s="9"/>
      <c r="I44" s="9"/>
      <c r="J44" s="9"/>
    </row>
    <row r="45" spans="1:10" ht="15.75" x14ac:dyDescent="0.25">
      <c r="A45" s="9"/>
      <c r="B45" s="9"/>
      <c r="C45" s="9"/>
      <c r="D45" s="17" t="s">
        <v>11</v>
      </c>
      <c r="E45" s="9"/>
      <c r="F45" s="9"/>
      <c r="G45" s="9"/>
      <c r="H45" s="9"/>
      <c r="I45" s="9"/>
      <c r="J45" s="9"/>
    </row>
    <row r="46" spans="1:10" ht="30.75" x14ac:dyDescent="0.45">
      <c r="D46" s="1"/>
      <c r="E46" s="1"/>
    </row>
    <row r="78" spans="6:12" ht="15.75" x14ac:dyDescent="0.25">
      <c r="F78" s="2"/>
      <c r="G78" s="2"/>
      <c r="H78" s="2"/>
      <c r="I78" s="2"/>
      <c r="J78" s="2"/>
      <c r="K78" s="3"/>
      <c r="L78" s="2"/>
    </row>
    <row r="79" spans="6:12" ht="15.75" x14ac:dyDescent="0.25">
      <c r="F79" s="21"/>
      <c r="G79" s="21"/>
      <c r="H79" s="21"/>
      <c r="I79" s="21"/>
      <c r="J79" s="21"/>
      <c r="K79" s="21"/>
      <c r="L79" s="21"/>
    </row>
  </sheetData>
  <mergeCells count="5">
    <mergeCell ref="A2:J2"/>
    <mergeCell ref="A3:J3"/>
    <mergeCell ref="A4:J4"/>
    <mergeCell ref="A5:J5"/>
    <mergeCell ref="F79:L79"/>
  </mergeCells>
  <pageMargins left="0.25" right="0.25" top="0.75" bottom="0.75" header="0.3" footer="0.3"/>
  <pageSetup paperSize="9" scale="45" fitToHeight="0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RELACION DE PAGO JUNIO 2024</vt:lpstr>
      <vt:lpstr>'RELACION DE PAGO JUNIO 2024'!Títulos_a_imprimir</vt:lpstr>
    </vt:vector>
  </TitlesOfParts>
  <Company>pccorapp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gonzalezn</dc:creator>
  <cp:lastModifiedBy>Elvis Emilio Vasquez Suarez</cp:lastModifiedBy>
  <cp:lastPrinted>2024-07-05T12:58:58Z</cp:lastPrinted>
  <dcterms:created xsi:type="dcterms:W3CDTF">2017-08-14T18:12:46Z</dcterms:created>
  <dcterms:modified xsi:type="dcterms:W3CDTF">2024-07-05T13:05:45Z</dcterms:modified>
</cp:coreProperties>
</file>