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aapplata-my.sharepoint.com/personal/elvisvasquez_coraapplata_gob_do/Documents/Escritorio/"/>
    </mc:Choice>
  </mc:AlternateContent>
  <xr:revisionPtr revIDLastSave="2" documentId="13_ncr:1_{4F5BBC74-430A-4829-B67A-750D9822DA51}" xr6:coauthVersionLast="47" xr6:coauthVersionMax="47" xr10:uidLastSave="{050FA880-B8E7-46A4-B7F4-E446DA512D59}"/>
  <bookViews>
    <workbookView xWindow="-120" yWindow="-120" windowWidth="29040" windowHeight="15840" xr2:uid="{00000000-000D-0000-FFFF-FFFF00000000}"/>
  </bookViews>
  <sheets>
    <sheet name="ESTADO DE CUENTA SUPL SEPT 2024" sheetId="5" r:id="rId1"/>
  </sheets>
  <definedNames>
    <definedName name="_xlnm._FilterDatabase" localSheetId="0" hidden="1">'ESTADO DE CUENTA SUPL SEPT 2024'!$A$10:$I$29</definedName>
    <definedName name="_xlnm.Print_Area" localSheetId="0">'ESTADO DE CUENTA SUPL SEPT 2024'!$A$1:$I$33</definedName>
    <definedName name="_xlnm.Print_Titles" localSheetId="0">'ESTADO DE CUENTA SUPL SEPT 2024'!$1:$10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9" i="5" l="1"/>
  <c r="F29" i="5"/>
</calcChain>
</file>

<file path=xl/sharedStrings.xml><?xml version="1.0" encoding="utf-8"?>
<sst xmlns="http://schemas.openxmlformats.org/spreadsheetml/2006/main" count="108" uniqueCount="87">
  <si>
    <t>Fecha de registro</t>
  </si>
  <si>
    <t>No. de fatura o comprobante</t>
  </si>
  <si>
    <t>Nombre del acreedor</t>
  </si>
  <si>
    <t>Concepto</t>
  </si>
  <si>
    <t>Fecha limite de pago</t>
  </si>
  <si>
    <t>Monto pendiente en RD$</t>
  </si>
  <si>
    <t>Monto pagado en RD$</t>
  </si>
  <si>
    <t>Estado del Expediente</t>
  </si>
  <si>
    <t>Codificación objetal</t>
  </si>
  <si>
    <t>Cooperación de Acuerducto y Alcantarillado de Puerto Plata</t>
  </si>
  <si>
    <t>Coraapplata</t>
  </si>
  <si>
    <t>TOTAL $RD</t>
  </si>
  <si>
    <t>2.2.8.7.06</t>
  </si>
  <si>
    <t>2.3.6.3.06</t>
  </si>
  <si>
    <t>2.2.7.2.06</t>
  </si>
  <si>
    <t>Diana Polanco</t>
  </si>
  <si>
    <t>ENC. DE LA DIV. DE CONTABILIDAD</t>
  </si>
  <si>
    <t xml:space="preserve">                                            ESTADO DE CUENTA SUPLIDORES</t>
  </si>
  <si>
    <t>2.2.7.2.08</t>
  </si>
  <si>
    <t>FRANCISCO BREA ARIAS</t>
  </si>
  <si>
    <t>BRANDO PERALTA</t>
  </si>
  <si>
    <t>Correspondiente al mes Septiembre del año 2024</t>
  </si>
  <si>
    <t xml:space="preserve">FECHA CORTE: _30/09/2024_______________ </t>
  </si>
  <si>
    <t>B1100000686</t>
  </si>
  <si>
    <t>PERSONAL CONTRATADO PARA DAR SOPORTE A LA BRIGADA DE PLOMERIA EN REPARACIONES DE AVERIAS E INSTALACIONES DE LINEAS DESDE 29/07/24 HASTA30/08/24</t>
  </si>
  <si>
    <t>PAGADO 13/09/2024 CON  CHEQUE 030483</t>
  </si>
  <si>
    <t>B1100000684</t>
  </si>
  <si>
    <t>JEFFRY MULLER MUÑOZ</t>
  </si>
  <si>
    <t>PERSONAL CONTRATADO PARA DAR SOPORTE A LA BRIGADA DE PLOMERIA EN REPARACIONES DE AVERIAS E INSTALACIONES DE LINEAS DESDE 05/08/24 HASTA26/08/24</t>
  </si>
  <si>
    <t>PAGADO 13/09/2024 CON  CHEQUE 030484</t>
  </si>
  <si>
    <t>PERSONAL CONTRATADO PARA TRABAJAR COMO AYUDANTE EN LA BRIGADA DE SOLDADURA,LOS CUALES FUERON REALIZADOS DESDE 15/08/24 HASTA 30/08/24</t>
  </si>
  <si>
    <t>B1100000685</t>
  </si>
  <si>
    <t>PAGADO 13/09/2024 CON  CHEQUE 030485</t>
  </si>
  <si>
    <t>B1100000683</t>
  </si>
  <si>
    <t>JEAN CORY NAY LOPEZ LOPEZ</t>
  </si>
  <si>
    <t>SERVICIO DE CONEXIÓN ELECTRICA DE BANCO DE TRANSFORMADORES DE 15KVA,TRIFASICO Y REEMPLAZO DE CUT OUT, PARA POZO DE LA ESTACION DE BOMBEO DE CHARCO LA PIEDRA MONTELLANO</t>
  </si>
  <si>
    <t>PAGADO 13/09/2024 CON  CHEQUE 030486</t>
  </si>
  <si>
    <t>B1500000159</t>
  </si>
  <si>
    <t>JJC CARROCERIA SRL</t>
  </si>
  <si>
    <t>SERVICIO DE PINTURA GENERAL PARA LA CAMIONETA FICHA-14 ASIGNADA A LA DIRECCION ADMINISTRATIVA Y FINANCIERA</t>
  </si>
  <si>
    <t>PAGADO 13/09/2024 CON  CHEQUE 030487</t>
  </si>
  <si>
    <t>B1500001162</t>
  </si>
  <si>
    <t>ELENA WIGBERTA ABREURIVERO</t>
  </si>
  <si>
    <t>SERVICIO DE DOS ARREGLOS DE CORONAS FUNEBRES PARA LA DIFUNTA DOÑA ANDREA JIMENEZ DE PEÑA EL 15/08/2024 Y EL DIFUNTO DON LUIS ALBERTO GOMEZ EL DIA 28/08/2024</t>
  </si>
  <si>
    <t>2.2.8.4.01</t>
  </si>
  <si>
    <t>PAGADO 13/09/2024 CON  CHEQUE 030488</t>
  </si>
  <si>
    <t>B1500000581</t>
  </si>
  <si>
    <t>LOPEZ TEJADA FOOD SERVICE SRL</t>
  </si>
  <si>
    <t>SERVICIO DE DESAYUNO,JUGO Y ALMUERZO PARA PERSONAL DE TRANSPARENCIA POR PARTICIPAL EN REUNION CON PERSONAL DE SANTO DOMINGO EL 26/08/2024 Y PARA REUNION CON COLABORADORES DE PTO.PTA EL DIA 30/08/2024</t>
  </si>
  <si>
    <t>B1500000582</t>
  </si>
  <si>
    <t>2.2.9.2.01</t>
  </si>
  <si>
    <t>PAGADO 13/09/2024 CON  CHEQUE 030489</t>
  </si>
  <si>
    <t>B1500000161</t>
  </si>
  <si>
    <t>LA MESA 7 S.R.L</t>
  </si>
  <si>
    <t>SERVICIO DE ALMUERZO Y BOTELLITAS DE AGUA PARA LOS EMPLEADOS QUE TRABAJAN EN LAS DIFERENTES BRIGADAS DE LA INSTITUCION POR TRABAJAR EN HORARIOS CORRIDOS DESDE 15/07/2024 HASTA 19/08/2024</t>
  </si>
  <si>
    <t>PAGADO 13/09/2024 CON  CHEQUE 030493</t>
  </si>
  <si>
    <t>B1500000162</t>
  </si>
  <si>
    <t>SERVICIO DE ALMUERZO Y BOTELLITAS DE AGUA PARA LOS EMPLEADOS QUE TRABAJAN EN LAS DIFERENTES BRIGADAS DE LA INSTITUCION POR TRABAJAR EN HORARIOS CORRIDOS DESDE 15/08/2024 HASTA 30/08/2024</t>
  </si>
  <si>
    <t>PAGADO 13/09/2024 CON  CHEQUE 030494</t>
  </si>
  <si>
    <t>E450000000588</t>
  </si>
  <si>
    <t>REFRIPARTES S.A</t>
  </si>
  <si>
    <t>ADQUISICION DE AIRE ACONDICIONADO SPLIT PARED INVERTER MARCA TGM 12,PARA EL SALON DE CONFERENCIA</t>
  </si>
  <si>
    <t>2.6.5.4.02</t>
  </si>
  <si>
    <t>PAGADO 16/09/2024 CON  CHEQUE 030496</t>
  </si>
  <si>
    <t>B1100000687</t>
  </si>
  <si>
    <t>ANDRES MARTINEZ VERAS</t>
  </si>
  <si>
    <t xml:space="preserve">SERVICIO DE LIMPIEZA PROFUNDA DE LAS AREAS VERDESZ EN EL EDIFICIO PRINCIPAL Y EN LA PLANTA DE TRATAMIENTO DE LOS CIRUELOS </t>
  </si>
  <si>
    <t>PAGADO 19/09/2024 CON  CHEQUE 030498</t>
  </si>
  <si>
    <t>B1100000680</t>
  </si>
  <si>
    <t>EDDY CARELA MARINEZ</t>
  </si>
  <si>
    <t>SERVICIO DE EXCAVACION DE TERRENO PARA ACOMETIDA EN MUÑOZ DESDE 01/08/2024 HASTA 12/09/2024</t>
  </si>
  <si>
    <t>PAGADO 19/09/2024 CON  CHEQUE 030499</t>
  </si>
  <si>
    <t>B1500000307</t>
  </si>
  <si>
    <t>EDISON MANUEL MEDINA RAMIREZ</t>
  </si>
  <si>
    <t>FABRICACION DE 13 CASQUILLOS EN ACERO REVESTIDO INTERIOR DE GOMA DE 2X21/2X4,PARA EQUIPO NUNERO#12 DE MADRE VIEJA</t>
  </si>
  <si>
    <t>PAGADO 27/09/2024 CON  CHEQUE 030509</t>
  </si>
  <si>
    <t>B1500000011</t>
  </si>
  <si>
    <t>NARKAA SOLUCIONES ELECTRICAS,SRL</t>
  </si>
  <si>
    <t>SERVICIO DE REBOBINADO DE 2 MOTOBOMBA TRIFASICO DE 12 HP PARA LA ESTACION  DE AGUIA RESIDUAL DEL TALLER DE CORAAPPLATA Y ESTACION DE BOMBEO  DE AGUA RESIDUAL EMISARIO SUBMARINO</t>
  </si>
  <si>
    <t>B1500000012</t>
  </si>
  <si>
    <t>PAGADO 27/09/2024 CON  CHEQUE 030510</t>
  </si>
  <si>
    <t>E450000000144</t>
  </si>
  <si>
    <t>16/09/20024</t>
  </si>
  <si>
    <t>SINERGIT,S.A</t>
  </si>
  <si>
    <t xml:space="preserve">RENOVACION DE CONTRATO VEENAN, PARA SOFTWARE BACHUP DE LA INSTITUCION </t>
  </si>
  <si>
    <t>2.6.1.3.01</t>
  </si>
  <si>
    <t>PAGADO 19/09/2024 CON  CHEQUE 030500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</si>
</sst>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dd/mm/yyyy;@"/>
    <numFmt numFmtId="166" formatCode="mm/dd/yyyy;@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8"/>
      <color theme="1"/>
      <name val="Century Gothic"/>
      <family val="2"/>
    </font>
    <font>
      <b/>
      <sz val="18"/>
      <color theme="1"/>
      <name val="Century Gothic"/>
      <family val="2"/>
    </font>
    <font>
      <b/>
      <sz val="18"/>
      <name val="Century Gothic"/>
      <family val="2"/>
    </font>
    <font>
      <b/>
      <i/>
      <sz val="18"/>
      <name val="Century Gothic"/>
      <family val="2"/>
    </font>
    <font>
      <b/>
      <i/>
      <sz val="18"/>
      <color theme="1"/>
      <name val="Century Gothic"/>
      <family val="2"/>
    </font>
    <font>
      <b/>
      <i/>
      <sz val="18"/>
      <color indexed="8"/>
      <name val="Century Gothic"/>
      <family val="2"/>
    </font>
    <font>
      <i/>
      <sz val="14"/>
      <color theme="1"/>
      <name val="Century Gothic"/>
      <family val="2"/>
    </font>
    <font>
      <i/>
      <sz val="14"/>
      <name val="Century Gothic"/>
      <family val="2"/>
    </font>
    <font>
      <i/>
      <sz val="18"/>
      <color theme="1"/>
      <name val="Century Gothic"/>
      <family val="2"/>
    </font>
    <font>
      <i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4"/>
      <name val="Century Gothic"/>
      <family val="2"/>
    </font>
    <font>
      <b/>
      <sz val="20"/>
      <color theme="1"/>
      <name val="Calibri"/>
      <family val="2"/>
      <scheme val="minor"/>
    </font>
    <font>
      <b/>
      <sz val="16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64" fontId="0" fillId="0" borderId="0" xfId="1" applyFont="1" applyAlignment="1">
      <alignment horizontal="right" wrapText="1"/>
    </xf>
    <xf numFmtId="166" fontId="0" fillId="0" borderId="0" xfId="0" applyNumberFormat="1"/>
    <xf numFmtId="166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164" fontId="4" fillId="0" borderId="0" xfId="1" applyFont="1" applyAlignment="1">
      <alignment horizontal="right" wrapText="1"/>
    </xf>
    <xf numFmtId="0" fontId="9" fillId="0" borderId="0" xfId="0" applyFont="1" applyAlignment="1">
      <alignment horizontal="center" vertical="center"/>
    </xf>
    <xf numFmtId="166" fontId="7" fillId="3" borderId="1" xfId="4" applyNumberFormat="1" applyFont="1" applyFill="1" applyBorder="1" applyAlignment="1">
      <alignment horizontal="center" vertical="center" wrapText="1"/>
    </xf>
    <xf numFmtId="0" fontId="7" fillId="3" borderId="1" xfId="4" applyFont="1" applyFill="1" applyBorder="1" applyAlignment="1">
      <alignment horizontal="center" vertical="center" wrapText="1"/>
    </xf>
    <xf numFmtId="164" fontId="7" fillId="3" borderId="1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wrapText="1"/>
    </xf>
    <xf numFmtId="165" fontId="12" fillId="0" borderId="0" xfId="0" applyNumberFormat="1" applyFont="1" applyAlignment="1">
      <alignment horizontal="center" wrapText="1"/>
    </xf>
    <xf numFmtId="166" fontId="13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164" fontId="13" fillId="0" borderId="0" xfId="1" applyFont="1" applyAlignment="1">
      <alignment horizontal="right" wrapText="1"/>
    </xf>
    <xf numFmtId="164" fontId="14" fillId="0" borderId="0" xfId="1" applyFont="1" applyFill="1" applyBorder="1"/>
    <xf numFmtId="0" fontId="14" fillId="0" borderId="0" xfId="0" applyFont="1" applyAlignment="1">
      <alignment wrapText="1"/>
    </xf>
    <xf numFmtId="0" fontId="16" fillId="2" borderId="0" xfId="4" applyFont="1" applyFill="1" applyAlignment="1">
      <alignment horizontal="center"/>
    </xf>
    <xf numFmtId="166" fontId="15" fillId="0" borderId="0" xfId="0" applyNumberFormat="1" applyFont="1"/>
    <xf numFmtId="164" fontId="13" fillId="0" borderId="0" xfId="1" applyFont="1" applyBorder="1" applyAlignment="1">
      <alignment horizontal="right" wrapText="1"/>
    </xf>
    <xf numFmtId="0" fontId="14" fillId="0" borderId="0" xfId="0" applyFont="1"/>
    <xf numFmtId="164" fontId="0" fillId="0" borderId="0" xfId="1" applyFont="1" applyBorder="1" applyAlignment="1">
      <alignment horizontal="right" wrapText="1"/>
    </xf>
    <xf numFmtId="164" fontId="7" fillId="2" borderId="1" xfId="1" applyFont="1" applyFill="1" applyBorder="1" applyAlignment="1">
      <alignment horizontal="center" vertical="center" wrapText="1"/>
    </xf>
    <xf numFmtId="4" fontId="8" fillId="2" borderId="1" xfId="0" applyNumberFormat="1" applyFont="1" applyFill="1" applyBorder="1" applyAlignment="1">
      <alignment wrapText="1"/>
    </xf>
    <xf numFmtId="0" fontId="17" fillId="0" borderId="0" xfId="0" applyFont="1" applyAlignment="1">
      <alignment horizontal="center"/>
    </xf>
    <xf numFmtId="1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5" fontId="10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4" applyFont="1" applyFill="1" applyBorder="1" applyAlignment="1">
      <alignment horizontal="center" vertical="center" wrapText="1"/>
    </xf>
    <xf numFmtId="164" fontId="11" fillId="2" borderId="1" xfId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3" fontId="8" fillId="2" borderId="1" xfId="0" applyNumberFormat="1" applyFont="1" applyFill="1" applyBorder="1" applyAlignment="1">
      <alignment horizontal="left" wrapText="1"/>
    </xf>
    <xf numFmtId="166" fontId="8" fillId="2" borderId="1" xfId="0" applyNumberFormat="1" applyFont="1" applyFill="1" applyBorder="1" applyAlignment="1">
      <alignment horizontal="right" wrapText="1"/>
    </xf>
    <xf numFmtId="166" fontId="5" fillId="0" borderId="0" xfId="0" applyNumberFormat="1" applyFont="1" applyAlignment="1">
      <alignment horizontal="center"/>
    </xf>
    <xf numFmtId="0" fontId="6" fillId="2" borderId="0" xfId="4" applyFont="1" applyFill="1" applyAlignment="1">
      <alignment horizontal="center"/>
    </xf>
    <xf numFmtId="0" fontId="16" fillId="2" borderId="0" xfId="4" applyFont="1" applyFill="1" applyAlignment="1">
      <alignment horizontal="center"/>
    </xf>
    <xf numFmtId="0" fontId="18" fillId="2" borderId="0" xfId="4" applyFont="1" applyFill="1"/>
    <xf numFmtId="0" fontId="6" fillId="2" borderId="2" xfId="4" applyFont="1" applyFill="1" applyBorder="1" applyAlignment="1">
      <alignment horizontal="center"/>
    </xf>
    <xf numFmtId="0" fontId="6" fillId="2" borderId="3" xfId="4" applyFont="1" applyFill="1" applyBorder="1" applyAlignment="1">
      <alignment horizontal="right"/>
    </xf>
  </cellXfs>
  <cellStyles count="16">
    <cellStyle name="Millares" xfId="1" builtinId="3"/>
    <cellStyle name="Millares 2" xfId="2" xr:uid="{00000000-0005-0000-0000-000001000000}"/>
    <cellStyle name="Millares 2 2" xfId="6" xr:uid="{00000000-0005-0000-0000-000002000000}"/>
    <cellStyle name="Millares 2 3" xfId="8" xr:uid="{00000000-0005-0000-0000-000003000000}"/>
    <cellStyle name="Millares 2 4" xfId="10" xr:uid="{00000000-0005-0000-0000-000004000000}"/>
    <cellStyle name="Millares 2 5" xfId="12" xr:uid="{00000000-0005-0000-0000-000005000000}"/>
    <cellStyle name="Millares 2 6" xfId="14" xr:uid="{00000000-0005-0000-0000-000006000000}"/>
    <cellStyle name="Millares 2 7" xfId="15" xr:uid="{00000000-0005-0000-0000-000007000000}"/>
    <cellStyle name="Millares 3" xfId="7" xr:uid="{00000000-0005-0000-0000-000008000000}"/>
    <cellStyle name="Millares 4" xfId="9" xr:uid="{00000000-0005-0000-0000-000009000000}"/>
    <cellStyle name="Millares 5" xfId="11" xr:uid="{00000000-0005-0000-0000-00000A000000}"/>
    <cellStyle name="Millares 6" xfId="13" xr:uid="{00000000-0005-0000-0000-00000B000000}"/>
    <cellStyle name="Normal" xfId="0" builtinId="0"/>
    <cellStyle name="Normal 2" xfId="3" xr:uid="{00000000-0005-0000-0000-00000D000000}"/>
    <cellStyle name="Normal 3" xfId="4" xr:uid="{00000000-0005-0000-0000-00000E000000}"/>
    <cellStyle name="Porcentual 2" xfId="5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5C6C1563-2F5B-4655-A106-DA41023BE885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oneCellAnchor>
    <xdr:from>
      <xdr:col>7</xdr:col>
      <xdr:colOff>0</xdr:colOff>
      <xdr:row>0</xdr:row>
      <xdr:rowOff>0</xdr:rowOff>
    </xdr:from>
    <xdr:ext cx="2647950" cy="264560"/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7AABECC4-BE8F-4710-A96B-3F7BBC81D616}"/>
            </a:ext>
          </a:extLst>
        </xdr:cNvPr>
        <xdr:cNvSpPr txBox="1"/>
      </xdr:nvSpPr>
      <xdr:spPr>
        <a:xfrm>
          <a:off x="19221450" y="0"/>
          <a:ext cx="26479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ES" sz="1100"/>
        </a:p>
      </xdr:txBody>
    </xdr:sp>
    <xdr:clientData/>
  </xdr:oneCellAnchor>
  <xdr:twoCellAnchor editAs="oneCell">
    <xdr:from>
      <xdr:col>3</xdr:col>
      <xdr:colOff>3510643</xdr:colOff>
      <xdr:row>0</xdr:row>
      <xdr:rowOff>0</xdr:rowOff>
    </xdr:from>
    <xdr:to>
      <xdr:col>3</xdr:col>
      <xdr:colOff>4653642</xdr:colOff>
      <xdr:row>3</xdr:row>
      <xdr:rowOff>244927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B2D18F1-DFA9-824B-27F7-826B48F9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04072" y="0"/>
          <a:ext cx="1142999" cy="1142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A0AF1-24C5-436C-80D1-E334E147C54A}">
  <sheetPr>
    <pageSetUpPr fitToPage="1"/>
  </sheetPr>
  <dimension ref="A1:K37"/>
  <sheetViews>
    <sheetView tabSelected="1" topLeftCell="C1" zoomScale="70" zoomScaleNormal="70" zoomScaleSheetLayoutView="40" workbookViewId="0">
      <pane ySplit="1" topLeftCell="A2" activePane="bottomLeft" state="frozen"/>
      <selection pane="bottomLeft" activeCell="M24" sqref="M24"/>
    </sheetView>
  </sheetViews>
  <sheetFormatPr baseColWidth="10" defaultColWidth="11.42578125" defaultRowHeight="15" x14ac:dyDescent="0.25"/>
  <cols>
    <col min="1" max="1" width="20" style="4" customWidth="1"/>
    <col min="2" max="2" width="28.85546875" customWidth="1"/>
    <col min="3" max="3" width="60.5703125" style="1" customWidth="1"/>
    <col min="4" max="4" width="75.28515625" style="2" customWidth="1"/>
    <col min="5" max="5" width="29.140625" style="1" customWidth="1"/>
    <col min="6" max="6" width="28.7109375" style="3" customWidth="1"/>
    <col min="7" max="7" width="25.7109375" customWidth="1"/>
    <col min="8" max="8" width="27.7109375" customWidth="1"/>
    <col min="9" max="9" width="44.28515625" customWidth="1"/>
  </cols>
  <sheetData>
    <row r="1" spans="1:11" ht="24" x14ac:dyDescent="0.35">
      <c r="A1" s="5"/>
      <c r="B1" s="6"/>
      <c r="C1" s="7"/>
      <c r="D1" s="8"/>
      <c r="E1" s="7"/>
      <c r="F1" s="9"/>
      <c r="G1" s="6"/>
      <c r="H1" s="6"/>
      <c r="I1" s="6"/>
    </row>
    <row r="2" spans="1:11" ht="24" x14ac:dyDescent="0.35">
      <c r="A2" s="5"/>
      <c r="B2" s="6"/>
      <c r="C2" s="7"/>
      <c r="D2" s="8"/>
      <c r="E2" s="7"/>
      <c r="F2" s="9"/>
      <c r="G2" s="6"/>
      <c r="H2" s="6"/>
      <c r="I2" s="6"/>
    </row>
    <row r="3" spans="1:11" ht="24" x14ac:dyDescent="0.35">
      <c r="A3" s="5"/>
      <c r="B3" s="6"/>
      <c r="C3" s="7"/>
      <c r="D3" s="8"/>
      <c r="E3" s="7"/>
      <c r="F3" s="9"/>
      <c r="G3" s="6"/>
      <c r="H3" s="6"/>
      <c r="I3" s="6"/>
    </row>
    <row r="4" spans="1:11" ht="22.5" x14ac:dyDescent="0.3">
      <c r="A4" s="41"/>
      <c r="B4" s="41"/>
      <c r="C4" s="41"/>
      <c r="D4" s="41"/>
      <c r="E4" s="41"/>
      <c r="F4" s="41"/>
      <c r="G4" s="41"/>
      <c r="H4" s="41"/>
      <c r="I4" s="41"/>
    </row>
    <row r="5" spans="1:11" ht="22.5" x14ac:dyDescent="0.3">
      <c r="A5" s="42" t="s">
        <v>9</v>
      </c>
      <c r="B5" s="42"/>
      <c r="C5" s="42"/>
      <c r="D5" s="42"/>
      <c r="E5" s="42"/>
      <c r="F5" s="42"/>
      <c r="G5" s="42"/>
      <c r="H5" s="42"/>
      <c r="I5" s="42"/>
    </row>
    <row r="6" spans="1:11" ht="29.25" x14ac:dyDescent="0.35">
      <c r="A6" s="43" t="s">
        <v>10</v>
      </c>
      <c r="B6" s="43"/>
      <c r="C6" s="43"/>
      <c r="D6" s="43"/>
      <c r="E6" s="43"/>
      <c r="F6" s="43"/>
      <c r="G6" s="43"/>
      <c r="H6" s="43"/>
      <c r="I6" s="43"/>
    </row>
    <row r="7" spans="1:11" ht="29.25" x14ac:dyDescent="0.35">
      <c r="A7" s="24"/>
      <c r="B7" s="24"/>
      <c r="C7" s="24"/>
      <c r="D7" s="44" t="s">
        <v>17</v>
      </c>
      <c r="E7" s="44"/>
      <c r="F7" s="44"/>
      <c r="G7" s="44"/>
      <c r="H7" s="44"/>
      <c r="I7" s="44"/>
      <c r="J7" s="44"/>
      <c r="K7" s="44"/>
    </row>
    <row r="8" spans="1:11" ht="22.5" x14ac:dyDescent="0.3">
      <c r="A8" s="45" t="s">
        <v>21</v>
      </c>
      <c r="B8" s="45"/>
      <c r="C8" s="45"/>
      <c r="D8" s="45"/>
      <c r="E8" s="45"/>
      <c r="F8" s="45"/>
      <c r="G8" s="45"/>
      <c r="H8" s="45"/>
      <c r="I8" s="45"/>
    </row>
    <row r="9" spans="1:11" ht="22.5" x14ac:dyDescent="0.3">
      <c r="A9" s="46" t="s">
        <v>22</v>
      </c>
      <c r="B9" s="46"/>
      <c r="C9" s="46"/>
      <c r="D9" s="46"/>
      <c r="E9" s="46"/>
      <c r="F9" s="46"/>
      <c r="G9" s="46"/>
      <c r="H9" s="46"/>
      <c r="I9" s="46"/>
    </row>
    <row r="10" spans="1:11" ht="70.5" customHeight="1" x14ac:dyDescent="0.25">
      <c r="A10" s="11" t="s">
        <v>0</v>
      </c>
      <c r="B10" s="12" t="s">
        <v>1</v>
      </c>
      <c r="C10" s="12" t="s">
        <v>2</v>
      </c>
      <c r="D10" s="12" t="s">
        <v>3</v>
      </c>
      <c r="E10" s="12" t="s">
        <v>8</v>
      </c>
      <c r="F10" s="13" t="s">
        <v>5</v>
      </c>
      <c r="G10" s="12" t="s">
        <v>4</v>
      </c>
      <c r="H10" s="13" t="s">
        <v>6</v>
      </c>
      <c r="I10" s="13" t="s">
        <v>7</v>
      </c>
    </row>
    <row r="11" spans="1:11" ht="86.25" customHeight="1" x14ac:dyDescent="0.25">
      <c r="A11" s="33" t="s">
        <v>37</v>
      </c>
      <c r="B11" s="32">
        <v>45545</v>
      </c>
      <c r="C11" s="34" t="s">
        <v>38</v>
      </c>
      <c r="D11" s="35" t="s">
        <v>39</v>
      </c>
      <c r="E11" s="36" t="s">
        <v>14</v>
      </c>
      <c r="F11" s="37">
        <v>38350</v>
      </c>
      <c r="G11" s="32">
        <v>45606</v>
      </c>
      <c r="H11" s="38">
        <v>38350</v>
      </c>
      <c r="I11" s="37" t="s">
        <v>40</v>
      </c>
    </row>
    <row r="12" spans="1:11" ht="70.5" customHeight="1" x14ac:dyDescent="0.25">
      <c r="A12" s="33" t="s">
        <v>41</v>
      </c>
      <c r="B12" s="32">
        <v>45544</v>
      </c>
      <c r="C12" s="34" t="s">
        <v>42</v>
      </c>
      <c r="D12" s="35" t="s">
        <v>43</v>
      </c>
      <c r="E12" s="36" t="s">
        <v>44</v>
      </c>
      <c r="F12" s="37">
        <v>9440</v>
      </c>
      <c r="G12" s="32">
        <v>45605</v>
      </c>
      <c r="H12" s="38">
        <v>9440</v>
      </c>
      <c r="I12" s="37" t="s">
        <v>45</v>
      </c>
    </row>
    <row r="13" spans="1:11" ht="70.5" customHeight="1" x14ac:dyDescent="0.25">
      <c r="A13" s="33" t="s">
        <v>41</v>
      </c>
      <c r="B13" s="32">
        <v>45544</v>
      </c>
      <c r="C13" s="34" t="s">
        <v>42</v>
      </c>
      <c r="D13" s="35" t="s">
        <v>43</v>
      </c>
      <c r="E13" s="36" t="s">
        <v>44</v>
      </c>
      <c r="F13" s="37">
        <v>9440</v>
      </c>
      <c r="G13" s="32">
        <v>45605</v>
      </c>
      <c r="H13" s="38">
        <v>9440</v>
      </c>
      <c r="I13" s="37" t="s">
        <v>45</v>
      </c>
    </row>
    <row r="14" spans="1:11" ht="70.5" customHeight="1" x14ac:dyDescent="0.25">
      <c r="A14" s="33" t="s">
        <v>68</v>
      </c>
      <c r="B14" s="32">
        <v>45552</v>
      </c>
      <c r="C14" s="34" t="s">
        <v>69</v>
      </c>
      <c r="D14" s="35" t="s">
        <v>70</v>
      </c>
      <c r="E14" s="36" t="s">
        <v>12</v>
      </c>
      <c r="F14" s="37">
        <v>27000</v>
      </c>
      <c r="G14" s="32">
        <v>45613</v>
      </c>
      <c r="H14" s="38">
        <v>27000</v>
      </c>
      <c r="I14" s="37" t="s">
        <v>71</v>
      </c>
    </row>
    <row r="15" spans="1:11" ht="85.5" customHeight="1" x14ac:dyDescent="0.25">
      <c r="A15" s="33" t="s">
        <v>33</v>
      </c>
      <c r="B15" s="32">
        <v>45540</v>
      </c>
      <c r="C15" s="34" t="s">
        <v>34</v>
      </c>
      <c r="D15" s="35" t="s">
        <v>35</v>
      </c>
      <c r="E15" s="36" t="s">
        <v>12</v>
      </c>
      <c r="F15" s="37">
        <v>22500</v>
      </c>
      <c r="G15" s="32">
        <v>45601</v>
      </c>
      <c r="H15" s="38">
        <v>22500</v>
      </c>
      <c r="I15" s="37" t="s">
        <v>36</v>
      </c>
    </row>
    <row r="16" spans="1:11" ht="75.75" customHeight="1" x14ac:dyDescent="0.25">
      <c r="A16" s="33" t="s">
        <v>26</v>
      </c>
      <c r="B16" s="32">
        <v>45544</v>
      </c>
      <c r="C16" s="34" t="s">
        <v>27</v>
      </c>
      <c r="D16" s="35" t="s">
        <v>28</v>
      </c>
      <c r="E16" s="36" t="s">
        <v>12</v>
      </c>
      <c r="F16" s="37">
        <v>9000</v>
      </c>
      <c r="G16" s="32">
        <v>45605</v>
      </c>
      <c r="H16" s="38">
        <v>9000</v>
      </c>
      <c r="I16" s="37" t="s">
        <v>29</v>
      </c>
    </row>
    <row r="17" spans="1:9" ht="69" customHeight="1" x14ac:dyDescent="0.25">
      <c r="A17" s="33" t="s">
        <v>31</v>
      </c>
      <c r="B17" s="32">
        <v>45545</v>
      </c>
      <c r="C17" s="34" t="s">
        <v>20</v>
      </c>
      <c r="D17" s="35" t="s">
        <v>30</v>
      </c>
      <c r="E17" s="36" t="s">
        <v>12</v>
      </c>
      <c r="F17" s="37">
        <v>6600</v>
      </c>
      <c r="G17" s="32">
        <v>45606</v>
      </c>
      <c r="H17" s="38">
        <v>6600</v>
      </c>
      <c r="I17" s="37" t="s">
        <v>32</v>
      </c>
    </row>
    <row r="18" spans="1:9" ht="91.5" customHeight="1" x14ac:dyDescent="0.25">
      <c r="A18" s="33" t="s">
        <v>23</v>
      </c>
      <c r="B18" s="32">
        <v>45546</v>
      </c>
      <c r="C18" s="34" t="s">
        <v>19</v>
      </c>
      <c r="D18" s="35" t="s">
        <v>24</v>
      </c>
      <c r="E18" s="36" t="s">
        <v>12</v>
      </c>
      <c r="F18" s="37">
        <v>14400</v>
      </c>
      <c r="G18" s="32">
        <v>45607</v>
      </c>
      <c r="H18" s="38">
        <v>14400</v>
      </c>
      <c r="I18" s="37" t="s">
        <v>67</v>
      </c>
    </row>
    <row r="19" spans="1:9" ht="91.5" customHeight="1" x14ac:dyDescent="0.25">
      <c r="A19" s="33" t="s">
        <v>64</v>
      </c>
      <c r="B19" s="32">
        <v>45552</v>
      </c>
      <c r="C19" s="34" t="s">
        <v>65</v>
      </c>
      <c r="D19" s="35" t="s">
        <v>66</v>
      </c>
      <c r="E19" s="36" t="s">
        <v>12</v>
      </c>
      <c r="F19" s="37">
        <v>27000</v>
      </c>
      <c r="G19" s="32">
        <v>45613</v>
      </c>
      <c r="H19" s="38">
        <v>27000</v>
      </c>
      <c r="I19" s="37" t="s">
        <v>25</v>
      </c>
    </row>
    <row r="20" spans="1:9" ht="94.5" customHeight="1" x14ac:dyDescent="0.25">
      <c r="A20" s="33" t="s">
        <v>46</v>
      </c>
      <c r="B20" s="32">
        <v>45545</v>
      </c>
      <c r="C20" s="34" t="s">
        <v>47</v>
      </c>
      <c r="D20" s="35" t="s">
        <v>48</v>
      </c>
      <c r="E20" s="36" t="s">
        <v>50</v>
      </c>
      <c r="F20" s="37">
        <v>3876</v>
      </c>
      <c r="G20" s="32">
        <v>45606</v>
      </c>
      <c r="H20" s="38">
        <v>3876</v>
      </c>
      <c r="I20" s="37" t="s">
        <v>51</v>
      </c>
    </row>
    <row r="21" spans="1:9" ht="100.5" customHeight="1" x14ac:dyDescent="0.25">
      <c r="A21" s="33" t="s">
        <v>49</v>
      </c>
      <c r="B21" s="32">
        <v>45545</v>
      </c>
      <c r="C21" s="34" t="s">
        <v>47</v>
      </c>
      <c r="D21" s="35" t="s">
        <v>48</v>
      </c>
      <c r="E21" s="36" t="s">
        <v>50</v>
      </c>
      <c r="F21" s="37">
        <v>18500</v>
      </c>
      <c r="G21" s="32">
        <v>45606</v>
      </c>
      <c r="H21" s="38">
        <v>18500</v>
      </c>
      <c r="I21" s="37" t="s">
        <v>51</v>
      </c>
    </row>
    <row r="22" spans="1:9" ht="99" customHeight="1" x14ac:dyDescent="0.25">
      <c r="A22" s="33" t="s">
        <v>52</v>
      </c>
      <c r="B22" s="32">
        <v>45546</v>
      </c>
      <c r="C22" s="34" t="s">
        <v>53</v>
      </c>
      <c r="D22" s="35" t="s">
        <v>54</v>
      </c>
      <c r="E22" s="36" t="s">
        <v>50</v>
      </c>
      <c r="F22" s="37">
        <v>130885.6</v>
      </c>
      <c r="G22" s="32">
        <v>45607</v>
      </c>
      <c r="H22" s="38">
        <v>130885.6</v>
      </c>
      <c r="I22" s="37" t="s">
        <v>55</v>
      </c>
    </row>
    <row r="23" spans="1:9" ht="110.25" customHeight="1" x14ac:dyDescent="0.25">
      <c r="A23" s="33" t="s">
        <v>56</v>
      </c>
      <c r="B23" s="32">
        <v>45546</v>
      </c>
      <c r="C23" s="34" t="s">
        <v>53</v>
      </c>
      <c r="D23" s="35" t="s">
        <v>57</v>
      </c>
      <c r="E23" s="36" t="s">
        <v>50</v>
      </c>
      <c r="F23" s="37">
        <v>61253.8</v>
      </c>
      <c r="G23" s="32">
        <v>45607</v>
      </c>
      <c r="H23" s="38">
        <v>61253.8</v>
      </c>
      <c r="I23" s="37" t="s">
        <v>58</v>
      </c>
    </row>
    <row r="24" spans="1:9" ht="82.5" customHeight="1" x14ac:dyDescent="0.25">
      <c r="A24" s="33" t="s">
        <v>59</v>
      </c>
      <c r="B24" s="32">
        <v>45548</v>
      </c>
      <c r="C24" s="34" t="s">
        <v>60</v>
      </c>
      <c r="D24" s="35" t="s">
        <v>61</v>
      </c>
      <c r="E24" s="36" t="s">
        <v>62</v>
      </c>
      <c r="F24" s="37">
        <v>31000</v>
      </c>
      <c r="G24" s="32">
        <v>45609</v>
      </c>
      <c r="H24" s="38">
        <v>31000</v>
      </c>
      <c r="I24" s="37" t="s">
        <v>63</v>
      </c>
    </row>
    <row r="25" spans="1:9" ht="82.5" customHeight="1" x14ac:dyDescent="0.25">
      <c r="A25" s="33" t="s">
        <v>81</v>
      </c>
      <c r="B25" s="32" t="s">
        <v>82</v>
      </c>
      <c r="C25" s="34" t="s">
        <v>83</v>
      </c>
      <c r="D25" s="35" t="s">
        <v>84</v>
      </c>
      <c r="E25" s="36" t="s">
        <v>85</v>
      </c>
      <c r="F25" s="37">
        <v>116802.3</v>
      </c>
      <c r="G25" s="32">
        <v>45612</v>
      </c>
      <c r="H25" s="38">
        <v>116802.3</v>
      </c>
      <c r="I25" s="37" t="s">
        <v>86</v>
      </c>
    </row>
    <row r="26" spans="1:9" ht="75" customHeight="1" x14ac:dyDescent="0.25">
      <c r="A26" s="33" t="s">
        <v>72</v>
      </c>
      <c r="B26" s="32">
        <v>45561</v>
      </c>
      <c r="C26" s="34" t="s">
        <v>73</v>
      </c>
      <c r="D26" s="35" t="s">
        <v>74</v>
      </c>
      <c r="E26" s="36" t="s">
        <v>13</v>
      </c>
      <c r="F26" s="37">
        <v>168740</v>
      </c>
      <c r="G26" s="32">
        <v>45622</v>
      </c>
      <c r="H26" s="38">
        <v>168740</v>
      </c>
      <c r="I26" s="37" t="s">
        <v>75</v>
      </c>
    </row>
    <row r="27" spans="1:9" ht="90" customHeight="1" x14ac:dyDescent="0.25">
      <c r="A27" s="33" t="s">
        <v>76</v>
      </c>
      <c r="B27" s="32">
        <v>45561</v>
      </c>
      <c r="C27" s="34" t="s">
        <v>77</v>
      </c>
      <c r="D27" s="35" t="s">
        <v>78</v>
      </c>
      <c r="E27" s="36" t="s">
        <v>18</v>
      </c>
      <c r="F27" s="37">
        <v>166144</v>
      </c>
      <c r="G27" s="32">
        <v>45622</v>
      </c>
      <c r="H27" s="38">
        <v>166144</v>
      </c>
      <c r="I27" s="37" t="s">
        <v>80</v>
      </c>
    </row>
    <row r="28" spans="1:9" ht="111" customHeight="1" x14ac:dyDescent="0.25">
      <c r="A28" s="33" t="s">
        <v>79</v>
      </c>
      <c r="B28" s="32">
        <v>45561</v>
      </c>
      <c r="C28" s="34" t="s">
        <v>77</v>
      </c>
      <c r="D28" s="35" t="s">
        <v>78</v>
      </c>
      <c r="E28" s="36" t="s">
        <v>18</v>
      </c>
      <c r="F28" s="37">
        <v>173578</v>
      </c>
      <c r="G28" s="32">
        <v>45622</v>
      </c>
      <c r="H28" s="38">
        <v>173578</v>
      </c>
      <c r="I28" s="37" t="s">
        <v>80</v>
      </c>
    </row>
    <row r="29" spans="1:9" ht="82.5" customHeight="1" x14ac:dyDescent="0.35">
      <c r="A29" s="40" t="s">
        <v>11</v>
      </c>
      <c r="B29" s="40"/>
      <c r="C29" s="40"/>
      <c r="D29" s="40"/>
      <c r="E29" s="40"/>
      <c r="F29" s="29">
        <f>SUM(F11:F28)</f>
        <v>1034509.7</v>
      </c>
      <c r="G29" s="30"/>
      <c r="H29" s="29">
        <f>SUM(H11:H28)</f>
        <v>1034509.7</v>
      </c>
      <c r="I29" s="39"/>
    </row>
    <row r="30" spans="1:9" ht="44.25" hidden="1" customHeight="1" x14ac:dyDescent="0.3">
      <c r="A30" s="17"/>
      <c r="B30" s="18"/>
      <c r="C30" s="16"/>
      <c r="D30" s="20"/>
      <c r="E30" s="14"/>
      <c r="F30" s="21"/>
      <c r="G30" s="18"/>
      <c r="H30" s="22"/>
      <c r="I30" s="15"/>
    </row>
    <row r="31" spans="1:9" ht="44.25" hidden="1" customHeight="1" x14ac:dyDescent="0.3">
      <c r="A31" s="17"/>
      <c r="B31" s="18"/>
      <c r="C31" s="14"/>
      <c r="D31" s="20"/>
      <c r="E31" s="10"/>
      <c r="F31" s="21"/>
      <c r="G31" s="18"/>
      <c r="H31" s="22"/>
      <c r="I31" s="15"/>
    </row>
    <row r="32" spans="1:9" ht="44.25" hidden="1" customHeight="1" x14ac:dyDescent="0.3">
      <c r="A32" s="17"/>
      <c r="B32" s="18"/>
      <c r="C32" s="19"/>
      <c r="D32" s="20"/>
      <c r="E32" s="19"/>
      <c r="F32" s="21"/>
      <c r="G32" s="18"/>
      <c r="H32" s="22"/>
      <c r="I32" s="23"/>
    </row>
    <row r="33" spans="1:9" ht="39.75" customHeight="1" x14ac:dyDescent="0.3">
      <c r="A33" s="25"/>
      <c r="B33" s="18"/>
      <c r="C33" s="19"/>
      <c r="D33" s="20"/>
      <c r="E33" s="19"/>
      <c r="F33" s="26"/>
      <c r="G33" s="18"/>
      <c r="H33" s="27"/>
      <c r="I33" s="27"/>
    </row>
    <row r="34" spans="1:9" ht="21" customHeight="1" x14ac:dyDescent="0.4">
      <c r="D34" s="31" t="s">
        <v>15</v>
      </c>
      <c r="F34" s="28"/>
    </row>
    <row r="35" spans="1:9" ht="21.75" customHeight="1" x14ac:dyDescent="0.4">
      <c r="D35" s="31" t="s">
        <v>16</v>
      </c>
      <c r="F35" s="28"/>
    </row>
    <row r="36" spans="1:9" ht="44.25" customHeight="1" x14ac:dyDescent="0.25"/>
    <row r="37" spans="1:9" s="4" customFormat="1" ht="44.25" customHeight="1" x14ac:dyDescent="0.25">
      <c r="B37"/>
      <c r="C37" s="1"/>
      <c r="D37" s="2"/>
      <c r="E37" s="1"/>
      <c r="F37" s="3"/>
      <c r="G37"/>
      <c r="H37"/>
      <c r="I37"/>
    </row>
  </sheetData>
  <autoFilter ref="A10:I29" xr:uid="{474A0AF1-24C5-436C-80D1-E334E147C54A}"/>
  <sortState xmlns:xlrd2="http://schemas.microsoft.com/office/spreadsheetml/2017/richdata2" ref="A11:I28">
    <sortCondition ref="A11:A28"/>
  </sortState>
  <mergeCells count="7">
    <mergeCell ref="A4:I4"/>
    <mergeCell ref="A5:I5"/>
    <mergeCell ref="A8:I8"/>
    <mergeCell ref="A29:E29"/>
    <mergeCell ref="A6:I6"/>
    <mergeCell ref="A9:I9"/>
    <mergeCell ref="D7:K7"/>
  </mergeCells>
  <pageMargins left="0.86614173228346458" right="0.70866141732283472" top="0.74803149606299213" bottom="0.74803149606299213" header="0.31496062992125984" footer="0.31496062992125984"/>
  <pageSetup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ESTADO DE CUENTA SUPL SEPT 2024</vt:lpstr>
      <vt:lpstr>'ESTADO DE CUENTA SUPL SEPT 2024'!Área_de_impresión</vt:lpstr>
      <vt:lpstr>'ESTADO DE CUENTA SUPL SEPT 2024'!Títulos_a_imprimir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hmendoza</dc:creator>
  <cp:lastModifiedBy>Elvis Emilio Vasquez Suarez</cp:lastModifiedBy>
  <cp:lastPrinted>2024-10-07T16:09:35Z</cp:lastPrinted>
  <dcterms:created xsi:type="dcterms:W3CDTF">2014-02-18T20:25:00Z</dcterms:created>
  <dcterms:modified xsi:type="dcterms:W3CDTF">2024-10-08T12:03:41Z</dcterms:modified>
</cp:coreProperties>
</file>