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13_ncr:1_{0E4340CD-89E9-4A77-84DB-02BF3762BA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 2025" sheetId="5" r:id="rId1"/>
  </sheets>
  <definedNames>
    <definedName name="_xlnm._FilterDatabase" localSheetId="0" hidden="1">'JULIO 2025'!$A$11:$I$32</definedName>
    <definedName name="_xlnm.Print_Area" localSheetId="0">'JULIO 2025'!$A$1:$I$37</definedName>
    <definedName name="_xlnm.Print_Titles" localSheetId="0">'JULIO 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5" l="1"/>
  <c r="H29" i="5"/>
  <c r="H31" i="5"/>
  <c r="H28" i="5"/>
  <c r="H27" i="5"/>
  <c r="H26" i="5" l="1"/>
  <c r="F32" i="5" l="1"/>
  <c r="H32" i="5" l="1"/>
</calcChain>
</file>

<file path=xl/sharedStrings.xml><?xml version="1.0" encoding="utf-8"?>
<sst xmlns="http://schemas.openxmlformats.org/spreadsheetml/2006/main" count="119" uniqueCount="86">
  <si>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</si>
  <si>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</si>
  <si>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</si>
  <si>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</si>
  <si>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</si>
  <si>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</si>
  <si>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</si>
  <si>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</si>
  <si>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</si>
  <si>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</si>
  <si>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</si>
  <si>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</si>
  <si>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</si>
  <si>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2.3.5.5.01</t>
  </si>
  <si>
    <t xml:space="preserve"> </t>
  </si>
  <si>
    <t>ESTADO DE CUENTA SUPLIDORES</t>
  </si>
  <si>
    <t>PENDIENTE</t>
  </si>
  <si>
    <t>2.2.7.2.08</t>
  </si>
  <si>
    <t>DEPOSITO FERRETERO,SRL</t>
  </si>
  <si>
    <t>LA COLONIAL,SA</t>
  </si>
  <si>
    <t>E450000000301</t>
  </si>
  <si>
    <t>2.2.6.2.01</t>
  </si>
  <si>
    <t>2.3.9.6.01</t>
  </si>
  <si>
    <t>REYES &amp; MARTINEZ SRL</t>
  </si>
  <si>
    <t>EMLIO ANTONIO  DE JESUS PERALTA</t>
  </si>
  <si>
    <t>ENDERSON DEL ROSARIO MOSCOSO</t>
  </si>
  <si>
    <t>B1500003034</t>
  </si>
  <si>
    <t>Correspondiente al mes JULIO del año 2025</t>
  </si>
  <si>
    <t>ADQUISICION DE TUBOS PVC 4X19 SDR Y CODOS PVC 45 GRADOS DRENAJE PARA CONEXIÓN DE ACOMETIDA</t>
  </si>
  <si>
    <t>B1500003031</t>
  </si>
  <si>
    <t>ADQUISICION DE TUBOS PRESION 2X19 SCH-40 PARA LA BOMBA DE ACUEDUCTO DE MAIMON</t>
  </si>
  <si>
    <t>ADQUISICION DE TUBOS PVC 6 X 19 SDR-41 PARA REALIZAR POZOS EN LA PARTE OESTE DE LA PROVINCIA</t>
  </si>
  <si>
    <t>E450000000003</t>
  </si>
  <si>
    <t>B1500002033</t>
  </si>
  <si>
    <t>RENZO AUTO PARTS SRL</t>
  </si>
  <si>
    <t>ADQUISICION DE BATERIA AMERICANA PARA USO CAMION  SUCCIONADOR FICHA-60 ASIGANADO AGUA RESIDUAL</t>
  </si>
  <si>
    <t>ADQUISICION DE ACEITE HIDRAULICO AW- 68 CUBETA OARA RETROEXCAVADORA FICHA-71 ASIGANADO OPERACIÓN Y MANTENIENTO</t>
  </si>
  <si>
    <t>2.3.7.1.05</t>
  </si>
  <si>
    <t>B1500002036</t>
  </si>
  <si>
    <t>PEREZ &amp; CEBALLOS(TORFILCO)</t>
  </si>
  <si>
    <t>ADQUISICION DE GRASA Y ACEITE PARA PERFORACION DE LOS POZOS DE LUPERON</t>
  </si>
  <si>
    <t>E450000000040</t>
  </si>
  <si>
    <t>E450000000072</t>
  </si>
  <si>
    <t>E450000000074</t>
  </si>
  <si>
    <t>ADQUISICION DE SOLDADURA UNIVERSAL ,BARRA ROSCADA 1/2X6,TUERCA HEXAGONAL GRADO 2 PARA REPARACION AVERIAS EN TUBO DE HIERRO Y REPARACION DE JUNTAEN AVERIAS</t>
  </si>
  <si>
    <t>2.3.6.3.06</t>
  </si>
  <si>
    <t>B1500000523</t>
  </si>
  <si>
    <t>IMPRESOS LAGOMBRA GOMEZ SRL</t>
  </si>
  <si>
    <t>ADQUISICION DE TARJETA DE CONTROL Y SELLO PRETINTADO DE RECIBO PARA LOS DEPTOS DE LABORATORIO Y RECURSOS HUMANOS</t>
  </si>
  <si>
    <t>2.3.3.3.01</t>
  </si>
  <si>
    <t>B1100000752</t>
  </si>
  <si>
    <t>B1100000753</t>
  </si>
  <si>
    <t>SERVICIO DE TAPIZADO DE MUEBLE Y SILLAS DE AREA RECEPCION Y DIRECCION GENERAL</t>
  </si>
  <si>
    <t>B1500000184</t>
  </si>
  <si>
    <t>LA MESA 7 SRL</t>
  </si>
  <si>
    <t>SERVICIO DE MUERZO Y BOTELLITAS DE AGUA Y DELIVERY PARA PERSONAL DE LAS DIFERENTES BRIGADAS QUE ESTUVIERON TRABAJANDO HORARIO CORRIDOS,ANALISTA DE NOVACI PARA CAPACITACIONES Y LOS ENCARGADOS DE DEPTOS QUE PARTICIPARON EN REUNION CON EL DIRECTOR GENERAL</t>
  </si>
  <si>
    <t>2.2.9.2.01</t>
  </si>
  <si>
    <t>B1500000320</t>
  </si>
  <si>
    <t>B1500000321</t>
  </si>
  <si>
    <t>EDINSON MANUEL MEDINA RAMIREZ</t>
  </si>
  <si>
    <t>ADQUISICION  DE JUNTA DRESSER DE 12 NORMALES Y JUNTA DRESSER DE 4 DE ACERO PARA REPARACION DE AVERIAS EN DIFERENTES SECTORES</t>
  </si>
  <si>
    <t>2.3.9.8.02</t>
  </si>
  <si>
    <t>31/09/2025</t>
  </si>
  <si>
    <t>B1500000168</t>
  </si>
  <si>
    <t>JJC CARROCERIA SRL</t>
  </si>
  <si>
    <t>SERVICIO DE PINTURA PARA LA CAMIONETA TOYOTA HYLUX FICHA-16 ASIGNADO A LA DIRECCION GENERAL</t>
  </si>
  <si>
    <t>2.2.7.2.06</t>
  </si>
  <si>
    <t>PAGADO 11/07/2025 CON  CHEQUE 030847</t>
  </si>
  <si>
    <t>SALDO ABONO QUINTA Y SEXTA CUOTA SEGURO DE VEHICULO,REPONSABILIDAD CIVIL,INCENDIO Y FIDELIDAD 3D DE LA FLOTILLA DE VEHICULO DE LA INSTITUCION Y PROPIEDAD PLANTA Y EQUIPOS</t>
  </si>
  <si>
    <t>PAGADO 4/08/2025 CON  CHEQUE 030876</t>
  </si>
  <si>
    <t>B1500000015</t>
  </si>
  <si>
    <t>B1500000016</t>
  </si>
  <si>
    <t>SERVICO DE REPARACION DE MOTOR 10 HP Y 15 HPDE LAS ESTACIONES DE BOMBEO DE LOS GINEBRAS Y DE VILLA LIBERACION</t>
  </si>
  <si>
    <t>JOSE MIGUEL GOMEZ</t>
  </si>
  <si>
    <t>PAGADO 11/07/2025 CON  CHEQUE 030849</t>
  </si>
  <si>
    <t>B11000000751</t>
  </si>
  <si>
    <t>EMILIO ANTONIO DE JESUS PERALTA</t>
  </si>
  <si>
    <t>PERSONAL CONTRATADO PARA TRABAJAR COMO MECANICO DE LA INSTITUCIONDESDE 01/06/2025 HASTA 30/06/2025</t>
  </si>
  <si>
    <t>PERSONAL CONTRATADO PARA TRABAJAR COMO MECANICO DE LA INSTITUCION,DESDE 01/07/2025 HASTA 30/07/2025</t>
  </si>
  <si>
    <t>PAGADO 16/07/2025 CON  CHEQUE 030852</t>
  </si>
  <si>
    <t>B1100000750</t>
  </si>
  <si>
    <t xml:space="preserve">RAMON ANTONIO ABREU RODRIGUEZ </t>
  </si>
  <si>
    <t>PERSONAL CONTRATADO PARA TRABAJAR COMO VALVULERO EN SAN MARCOS DESDE 12/06/2025 HASTA 22/06/2025</t>
  </si>
  <si>
    <t>PAGADO 16/07/2025 CON  CHEQUE 030855</t>
  </si>
  <si>
    <t>ENCARGADA. DE LA DIVISION DE CONTABILIDAD</t>
  </si>
  <si>
    <t>Diana Polanco Villaman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</si>
</sst>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  <numFmt numFmtId="167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i/>
      <sz val="16"/>
      <name val="Century Gothic"/>
      <family val="2"/>
    </font>
    <font>
      <b/>
      <i/>
      <sz val="16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4" fontId="14" fillId="0" borderId="0" xfId="1" applyFont="1" applyFill="1" applyBorder="1"/>
    <xf numFmtId="0" fontId="14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left" wrapText="1"/>
    </xf>
    <xf numFmtId="164" fontId="20" fillId="2" borderId="1" xfId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wrapText="1"/>
    </xf>
    <xf numFmtId="0" fontId="0" fillId="2" borderId="0" xfId="0" applyFill="1"/>
    <xf numFmtId="0" fontId="18" fillId="2" borderId="1" xfId="4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64" fontId="18" fillId="2" borderId="1" xfId="1" applyFont="1" applyFill="1" applyBorder="1" applyAlignment="1">
      <alignment horizontal="center" vertical="center" wrapText="1"/>
    </xf>
    <xf numFmtId="167" fontId="18" fillId="2" borderId="1" xfId="0" applyNumberFormat="1" applyFont="1" applyFill="1" applyBorder="1" applyAlignment="1">
      <alignment horizontal="center" vertical="center" wrapText="1"/>
    </xf>
    <xf numFmtId="0" fontId="6" fillId="2" borderId="0" xfId="4" applyFont="1" applyFill="1" applyAlignment="1">
      <alignment horizontal="center"/>
    </xf>
    <xf numFmtId="166" fontId="7" fillId="3" borderId="2" xfId="4" applyNumberFormat="1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166" fontId="19" fillId="2" borderId="1" xfId="0" applyNumberFormat="1" applyFont="1" applyFill="1" applyBorder="1" applyAlignment="1">
      <alignment horizontal="right" wrapText="1"/>
    </xf>
    <xf numFmtId="0" fontId="15" fillId="2" borderId="0" xfId="4" applyFont="1" applyFill="1" applyAlignment="1">
      <alignment horizontal="center"/>
    </xf>
    <xf numFmtId="0" fontId="6" fillId="2" borderId="0" xfId="4" applyFont="1" applyFill="1" applyAlignment="1">
      <alignment horizontal="right"/>
    </xf>
    <xf numFmtId="0" fontId="17" fillId="2" borderId="0" xfId="4" applyFont="1" applyFill="1" applyAlignment="1">
      <alignment horizont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2</xdr:col>
      <xdr:colOff>1170215</xdr:colOff>
      <xdr:row>4</xdr:row>
      <xdr:rowOff>244929</xdr:rowOff>
    </xdr:from>
    <xdr:to>
      <xdr:col>2</xdr:col>
      <xdr:colOff>2313214</xdr:colOff>
      <xdr:row>7</xdr:row>
      <xdr:rowOff>299356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3286" y="1428750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dimension ref="A1:N40"/>
  <sheetViews>
    <sheetView tabSelected="1" zoomScale="70" zoomScaleNormal="70" zoomScaleSheetLayoutView="40" workbookViewId="0">
      <pane ySplit="1" topLeftCell="A27" activePane="bottomLeft" state="frozen"/>
      <selection pane="bottomLeft" activeCell="I1" sqref="A1:I37"/>
    </sheetView>
  </sheetViews>
  <sheetFormatPr baseColWidth="10" defaultColWidth="11.42578125" defaultRowHeight="15" x14ac:dyDescent="0.25"/>
  <cols>
    <col min="1" max="1" width="22.42578125" style="4" customWidth="1"/>
    <col min="2" max="2" width="19.5703125" customWidth="1"/>
    <col min="3" max="3" width="44" style="1" customWidth="1"/>
    <col min="4" max="4" width="72.28515625" style="2" customWidth="1"/>
    <col min="5" max="5" width="23.42578125" style="1" customWidth="1"/>
    <col min="6" max="6" width="22.140625" style="3" customWidth="1"/>
    <col min="7" max="7" width="17.85546875" customWidth="1"/>
    <col min="8" max="8" width="24.42578125" customWidth="1"/>
    <col min="9" max="9" width="41.85546875" customWidth="1"/>
  </cols>
  <sheetData>
    <row r="1" spans="1:14" ht="7.5" customHeight="1" x14ac:dyDescent="0.35">
      <c r="A1" s="5"/>
      <c r="B1" s="6"/>
      <c r="C1" s="7"/>
      <c r="D1" s="8"/>
      <c r="E1" s="7"/>
      <c r="F1" s="9"/>
      <c r="G1" s="6"/>
      <c r="H1" s="6"/>
      <c r="I1" s="6"/>
    </row>
    <row r="2" spans="1:14" ht="24" hidden="1" x14ac:dyDescent="0.35">
      <c r="A2" s="5"/>
      <c r="B2" s="6"/>
      <c r="C2" s="7"/>
      <c r="D2" s="8"/>
      <c r="E2" s="7"/>
      <c r="F2" s="9"/>
      <c r="G2" s="6"/>
      <c r="H2" s="6"/>
      <c r="I2" s="6"/>
    </row>
    <row r="3" spans="1:14" ht="6.75" customHeight="1" x14ac:dyDescent="0.35">
      <c r="A3" s="5"/>
      <c r="B3" s="6"/>
      <c r="C3" s="7"/>
      <c r="D3" s="8"/>
      <c r="E3" s="7"/>
      <c r="F3" s="9"/>
      <c r="G3" s="6"/>
      <c r="H3" s="6"/>
      <c r="I3" s="6"/>
    </row>
    <row r="4" spans="1:14" ht="22.5" x14ac:dyDescent="0.3">
      <c r="A4" s="41"/>
      <c r="B4" s="41"/>
      <c r="C4" s="41"/>
      <c r="D4" s="41"/>
      <c r="E4" s="41"/>
      <c r="F4" s="41"/>
      <c r="G4" s="41"/>
      <c r="H4" s="41"/>
      <c r="I4" s="41"/>
    </row>
    <row r="5" spans="1:14" ht="22.5" x14ac:dyDescent="0.3">
      <c r="A5" s="42" t="s">
        <v>9</v>
      </c>
      <c r="B5" s="42"/>
      <c r="C5" s="42"/>
      <c r="D5" s="42"/>
      <c r="E5" s="42"/>
      <c r="F5" s="42"/>
      <c r="G5" s="42"/>
      <c r="H5" s="42"/>
      <c r="I5" s="42"/>
    </row>
    <row r="6" spans="1:14" ht="29.25" x14ac:dyDescent="0.35">
      <c r="A6" s="44" t="s">
        <v>10</v>
      </c>
      <c r="B6" s="44"/>
      <c r="C6" s="44"/>
      <c r="D6" s="44"/>
      <c r="E6" s="44"/>
      <c r="F6" s="44"/>
      <c r="G6" s="44"/>
      <c r="H6" s="44"/>
      <c r="I6" s="44"/>
    </row>
    <row r="7" spans="1:14" ht="34.5" customHeight="1" x14ac:dyDescent="0.3">
      <c r="A7" s="46" t="s">
        <v>15</v>
      </c>
      <c r="B7" s="46"/>
      <c r="C7" s="46"/>
      <c r="D7" s="46"/>
      <c r="E7" s="46"/>
      <c r="F7" s="46"/>
      <c r="G7" s="46"/>
      <c r="H7" s="46"/>
      <c r="I7" s="46"/>
    </row>
    <row r="8" spans="1:14" ht="36.75" customHeight="1" x14ac:dyDescent="0.3">
      <c r="A8" s="42" t="s">
        <v>27</v>
      </c>
      <c r="B8" s="42"/>
      <c r="C8" s="42"/>
      <c r="D8" s="42"/>
      <c r="E8" s="42"/>
      <c r="F8" s="42"/>
      <c r="G8" s="42"/>
      <c r="H8" s="42"/>
      <c r="I8" s="42"/>
    </row>
    <row r="9" spans="1:14" ht="30" customHeight="1" x14ac:dyDescent="0.3">
      <c r="A9" s="36"/>
      <c r="B9" s="36"/>
      <c r="C9" s="36"/>
      <c r="D9" s="36"/>
      <c r="E9" s="36"/>
      <c r="F9" s="36"/>
      <c r="G9" s="36"/>
      <c r="H9" s="36"/>
      <c r="I9" s="36"/>
      <c r="N9" s="30"/>
    </row>
    <row r="10" spans="1:14" ht="15.75" customHeight="1" x14ac:dyDescent="0.3">
      <c r="A10" s="45"/>
      <c r="B10" s="45"/>
      <c r="C10" s="45"/>
      <c r="D10" s="45"/>
      <c r="E10" s="45"/>
      <c r="F10" s="45"/>
      <c r="G10" s="45"/>
      <c r="H10" s="45"/>
      <c r="I10" s="45"/>
    </row>
    <row r="11" spans="1:14" ht="70.5" customHeight="1" x14ac:dyDescent="0.25">
      <c r="A11" s="37" t="s">
        <v>0</v>
      </c>
      <c r="B11" s="38" t="s">
        <v>1</v>
      </c>
      <c r="C11" s="38" t="s">
        <v>2</v>
      </c>
      <c r="D11" s="38" t="s">
        <v>3</v>
      </c>
      <c r="E11" s="38" t="s">
        <v>8</v>
      </c>
      <c r="F11" s="39" t="s">
        <v>5</v>
      </c>
      <c r="G11" s="38" t="s">
        <v>4</v>
      </c>
      <c r="H11" s="39" t="s">
        <v>6</v>
      </c>
      <c r="I11" s="39" t="s">
        <v>7</v>
      </c>
    </row>
    <row r="12" spans="1:14" ht="70.5" customHeight="1" x14ac:dyDescent="0.25">
      <c r="A12" s="23" t="s">
        <v>26</v>
      </c>
      <c r="B12" s="22">
        <v>45853</v>
      </c>
      <c r="C12" s="24" t="s">
        <v>23</v>
      </c>
      <c r="D12" s="25" t="s">
        <v>28</v>
      </c>
      <c r="E12" s="31" t="s">
        <v>13</v>
      </c>
      <c r="F12" s="32">
        <v>11587.3</v>
      </c>
      <c r="G12" s="33">
        <v>45915</v>
      </c>
      <c r="H12" s="32"/>
      <c r="I12" s="34" t="s">
        <v>16</v>
      </c>
    </row>
    <row r="13" spans="1:14" ht="70.5" customHeight="1" x14ac:dyDescent="0.25">
      <c r="A13" s="23" t="s">
        <v>29</v>
      </c>
      <c r="B13" s="22">
        <v>45846</v>
      </c>
      <c r="C13" s="24" t="s">
        <v>23</v>
      </c>
      <c r="D13" s="25" t="s">
        <v>30</v>
      </c>
      <c r="E13" s="31" t="s">
        <v>13</v>
      </c>
      <c r="F13" s="32">
        <v>9660</v>
      </c>
      <c r="G13" s="33">
        <v>45908</v>
      </c>
      <c r="H13" s="32"/>
      <c r="I13" s="34" t="s">
        <v>16</v>
      </c>
    </row>
    <row r="14" spans="1:14" ht="70.5" customHeight="1" x14ac:dyDescent="0.25">
      <c r="A14" s="23" t="s">
        <v>32</v>
      </c>
      <c r="B14" s="22">
        <v>45867</v>
      </c>
      <c r="C14" s="24" t="s">
        <v>23</v>
      </c>
      <c r="D14" s="24" t="s">
        <v>31</v>
      </c>
      <c r="E14" s="31" t="s">
        <v>13</v>
      </c>
      <c r="F14" s="35">
        <v>13020</v>
      </c>
      <c r="G14" s="33">
        <v>45929</v>
      </c>
      <c r="H14" s="32"/>
      <c r="I14" s="34" t="s">
        <v>16</v>
      </c>
    </row>
    <row r="15" spans="1:14" ht="70.5" customHeight="1" x14ac:dyDescent="0.25">
      <c r="A15" s="23" t="s">
        <v>33</v>
      </c>
      <c r="B15" s="22">
        <v>45853</v>
      </c>
      <c r="C15" s="24" t="s">
        <v>34</v>
      </c>
      <c r="D15" s="24" t="s">
        <v>35</v>
      </c>
      <c r="E15" s="31" t="s">
        <v>22</v>
      </c>
      <c r="F15" s="32">
        <v>34500</v>
      </c>
      <c r="G15" s="33">
        <v>45915</v>
      </c>
      <c r="H15" s="32"/>
      <c r="I15" s="34" t="s">
        <v>16</v>
      </c>
    </row>
    <row r="16" spans="1:14" ht="107.25" customHeight="1" x14ac:dyDescent="0.25">
      <c r="A16" s="23" t="s">
        <v>38</v>
      </c>
      <c r="B16" s="22">
        <v>45867</v>
      </c>
      <c r="C16" s="24" t="s">
        <v>34</v>
      </c>
      <c r="D16" s="24" t="s">
        <v>36</v>
      </c>
      <c r="E16" s="31" t="s">
        <v>37</v>
      </c>
      <c r="F16" s="32">
        <v>8400</v>
      </c>
      <c r="G16" s="33">
        <v>45929</v>
      </c>
      <c r="H16" s="32"/>
      <c r="I16" s="34" t="s">
        <v>16</v>
      </c>
    </row>
    <row r="17" spans="1:9" ht="102" customHeight="1" x14ac:dyDescent="0.25">
      <c r="A17" s="23" t="s">
        <v>41</v>
      </c>
      <c r="B17" s="22">
        <v>45853</v>
      </c>
      <c r="C17" s="24" t="s">
        <v>39</v>
      </c>
      <c r="D17" s="24" t="s">
        <v>40</v>
      </c>
      <c r="E17" s="31" t="s">
        <v>37</v>
      </c>
      <c r="F17" s="32">
        <v>5450</v>
      </c>
      <c r="G17" s="33">
        <v>45915</v>
      </c>
      <c r="H17" s="32"/>
      <c r="I17" s="34" t="s">
        <v>16</v>
      </c>
    </row>
    <row r="18" spans="1:9" ht="93" customHeight="1" x14ac:dyDescent="0.25">
      <c r="A18" s="23" t="s">
        <v>42</v>
      </c>
      <c r="B18" s="22">
        <v>45867</v>
      </c>
      <c r="C18" s="24" t="s">
        <v>18</v>
      </c>
      <c r="D18" s="25" t="s">
        <v>44</v>
      </c>
      <c r="E18" s="26" t="s">
        <v>45</v>
      </c>
      <c r="F18" s="26">
        <v>3150</v>
      </c>
      <c r="G18" s="33">
        <v>45929</v>
      </c>
      <c r="H18" s="32"/>
      <c r="I18" s="34" t="s">
        <v>16</v>
      </c>
    </row>
    <row r="19" spans="1:9" ht="114" customHeight="1" x14ac:dyDescent="0.25">
      <c r="A19" s="23" t="s">
        <v>43</v>
      </c>
      <c r="B19" s="22">
        <v>45867</v>
      </c>
      <c r="C19" s="24" t="s">
        <v>18</v>
      </c>
      <c r="D19" s="25" t="s">
        <v>44</v>
      </c>
      <c r="E19" s="26" t="s">
        <v>45</v>
      </c>
      <c r="F19" s="26">
        <v>6630</v>
      </c>
      <c r="G19" s="33">
        <v>45929</v>
      </c>
      <c r="H19" s="26"/>
      <c r="I19" s="34" t="s">
        <v>16</v>
      </c>
    </row>
    <row r="20" spans="1:9" ht="101.25" customHeight="1" x14ac:dyDescent="0.25">
      <c r="A20" s="23" t="s">
        <v>46</v>
      </c>
      <c r="B20" s="22">
        <v>45853</v>
      </c>
      <c r="C20" s="24" t="s">
        <v>47</v>
      </c>
      <c r="D20" s="25" t="s">
        <v>48</v>
      </c>
      <c r="E20" s="26" t="s">
        <v>49</v>
      </c>
      <c r="F20" s="26">
        <v>14278</v>
      </c>
      <c r="G20" s="33">
        <v>45915</v>
      </c>
      <c r="H20" s="26"/>
      <c r="I20" s="34" t="s">
        <v>16</v>
      </c>
    </row>
    <row r="21" spans="1:9" ht="90.75" customHeight="1" x14ac:dyDescent="0.25">
      <c r="A21" s="23" t="s">
        <v>50</v>
      </c>
      <c r="B21" s="22">
        <v>45868</v>
      </c>
      <c r="C21" s="24" t="s">
        <v>24</v>
      </c>
      <c r="D21" s="25" t="s">
        <v>78</v>
      </c>
      <c r="E21" s="26" t="s">
        <v>12</v>
      </c>
      <c r="F21" s="26">
        <v>30000</v>
      </c>
      <c r="G21" s="33">
        <v>45930</v>
      </c>
      <c r="H21" s="26"/>
      <c r="I21" s="34" t="s">
        <v>16</v>
      </c>
    </row>
    <row r="22" spans="1:9" ht="128.25" customHeight="1" x14ac:dyDescent="0.25">
      <c r="A22" s="23" t="s">
        <v>51</v>
      </c>
      <c r="B22" s="22">
        <v>45868</v>
      </c>
      <c r="C22" s="24" t="s">
        <v>25</v>
      </c>
      <c r="D22" s="24" t="s">
        <v>52</v>
      </c>
      <c r="E22" s="26" t="s">
        <v>12</v>
      </c>
      <c r="F22" s="26">
        <v>38940</v>
      </c>
      <c r="G22" s="33">
        <v>45930</v>
      </c>
      <c r="H22" s="26"/>
      <c r="I22" s="34" t="s">
        <v>16</v>
      </c>
    </row>
    <row r="23" spans="1:9" ht="85.5" customHeight="1" x14ac:dyDescent="0.25">
      <c r="A23" s="23" t="s">
        <v>53</v>
      </c>
      <c r="B23" s="22">
        <v>45867</v>
      </c>
      <c r="C23" s="24" t="s">
        <v>54</v>
      </c>
      <c r="D23" s="24" t="s">
        <v>55</v>
      </c>
      <c r="E23" s="26" t="s">
        <v>56</v>
      </c>
      <c r="F23" s="26">
        <v>76800.3</v>
      </c>
      <c r="G23" s="33">
        <v>45929</v>
      </c>
      <c r="H23" s="26"/>
      <c r="I23" s="34" t="s">
        <v>16</v>
      </c>
    </row>
    <row r="24" spans="1:9" ht="85.5" customHeight="1" x14ac:dyDescent="0.25">
      <c r="A24" s="23" t="s">
        <v>57</v>
      </c>
      <c r="B24" s="22">
        <v>45869</v>
      </c>
      <c r="C24" s="24" t="s">
        <v>59</v>
      </c>
      <c r="D24" s="24" t="s">
        <v>60</v>
      </c>
      <c r="E24" s="26" t="s">
        <v>61</v>
      </c>
      <c r="F24" s="26">
        <v>26000</v>
      </c>
      <c r="G24" s="33" t="s">
        <v>62</v>
      </c>
      <c r="H24" s="26"/>
      <c r="I24" s="34" t="s">
        <v>16</v>
      </c>
    </row>
    <row r="25" spans="1:9" ht="85.5" customHeight="1" x14ac:dyDescent="0.25">
      <c r="A25" s="23" t="s">
        <v>58</v>
      </c>
      <c r="B25" s="22">
        <v>45869</v>
      </c>
      <c r="C25" s="24" t="s">
        <v>59</v>
      </c>
      <c r="D25" s="24" t="s">
        <v>60</v>
      </c>
      <c r="E25" s="26" t="s">
        <v>61</v>
      </c>
      <c r="F25" s="26">
        <v>32288</v>
      </c>
      <c r="G25" s="33" t="s">
        <v>62</v>
      </c>
      <c r="H25" s="26"/>
      <c r="I25" s="34" t="s">
        <v>16</v>
      </c>
    </row>
    <row r="26" spans="1:9" ht="85.5" customHeight="1" x14ac:dyDescent="0.25">
      <c r="A26" s="23" t="s">
        <v>63</v>
      </c>
      <c r="B26" s="22">
        <v>45845</v>
      </c>
      <c r="C26" s="24" t="s">
        <v>64</v>
      </c>
      <c r="D26" s="24" t="s">
        <v>65</v>
      </c>
      <c r="E26" s="26" t="s">
        <v>66</v>
      </c>
      <c r="F26" s="26">
        <v>63130</v>
      </c>
      <c r="G26" s="33">
        <v>45894</v>
      </c>
      <c r="H26" s="26">
        <f t="shared" ref="H26" si="0">+F26</f>
        <v>63130</v>
      </c>
      <c r="I26" s="34" t="s">
        <v>67</v>
      </c>
    </row>
    <row r="27" spans="1:9" ht="85.5" customHeight="1" x14ac:dyDescent="0.25">
      <c r="A27" s="23" t="s">
        <v>70</v>
      </c>
      <c r="B27" s="22">
        <v>45846</v>
      </c>
      <c r="C27" s="24" t="s">
        <v>73</v>
      </c>
      <c r="D27" s="24" t="s">
        <v>72</v>
      </c>
      <c r="E27" s="26" t="s">
        <v>17</v>
      </c>
      <c r="F27" s="26">
        <v>30680</v>
      </c>
      <c r="G27" s="33">
        <v>45908</v>
      </c>
      <c r="H27" s="26">
        <f>+F27</f>
        <v>30680</v>
      </c>
      <c r="I27" s="34" t="s">
        <v>74</v>
      </c>
    </row>
    <row r="28" spans="1:9" ht="85.5" customHeight="1" x14ac:dyDescent="0.25">
      <c r="A28" s="23" t="s">
        <v>71</v>
      </c>
      <c r="B28" s="22">
        <v>45846</v>
      </c>
      <c r="C28" s="24" t="s">
        <v>73</v>
      </c>
      <c r="D28" s="24" t="s">
        <v>72</v>
      </c>
      <c r="E28" s="26" t="s">
        <v>17</v>
      </c>
      <c r="F28" s="26">
        <v>46020</v>
      </c>
      <c r="G28" s="33">
        <v>45908</v>
      </c>
      <c r="H28" s="26">
        <f>+F28</f>
        <v>46020</v>
      </c>
      <c r="I28" s="34" t="s">
        <v>74</v>
      </c>
    </row>
    <row r="29" spans="1:9" ht="85.5" customHeight="1" x14ac:dyDescent="0.25">
      <c r="A29" s="23" t="s">
        <v>75</v>
      </c>
      <c r="B29" s="22">
        <v>45853</v>
      </c>
      <c r="C29" s="24" t="s">
        <v>76</v>
      </c>
      <c r="D29" s="25" t="s">
        <v>77</v>
      </c>
      <c r="E29" s="26" t="s">
        <v>12</v>
      </c>
      <c r="F29" s="26">
        <v>30000</v>
      </c>
      <c r="G29" s="33">
        <v>45915</v>
      </c>
      <c r="H29" s="26">
        <f>+F29</f>
        <v>30000</v>
      </c>
      <c r="I29" s="34" t="s">
        <v>79</v>
      </c>
    </row>
    <row r="30" spans="1:9" ht="85.5" customHeight="1" x14ac:dyDescent="0.25">
      <c r="A30" s="23" t="s">
        <v>80</v>
      </c>
      <c r="B30" s="22">
        <v>45852</v>
      </c>
      <c r="C30" s="24" t="s">
        <v>81</v>
      </c>
      <c r="D30" s="24" t="s">
        <v>82</v>
      </c>
      <c r="E30" s="26" t="s">
        <v>12</v>
      </c>
      <c r="F30" s="26">
        <v>6600</v>
      </c>
      <c r="G30" s="33">
        <v>45914</v>
      </c>
      <c r="H30" s="26">
        <f>+F30</f>
        <v>6600</v>
      </c>
      <c r="I30" s="34" t="s">
        <v>83</v>
      </c>
    </row>
    <row r="31" spans="1:9" ht="90" customHeight="1" x14ac:dyDescent="0.25">
      <c r="A31" s="23" t="s">
        <v>20</v>
      </c>
      <c r="B31" s="22">
        <v>45868</v>
      </c>
      <c r="C31" s="24" t="s">
        <v>19</v>
      </c>
      <c r="D31" s="24" t="s">
        <v>68</v>
      </c>
      <c r="E31" s="26" t="s">
        <v>21</v>
      </c>
      <c r="F31" s="26">
        <v>286317.42</v>
      </c>
      <c r="G31" s="33">
        <v>45930</v>
      </c>
      <c r="H31" s="26">
        <f t="shared" ref="H31" si="1">+F31</f>
        <v>286317.42</v>
      </c>
      <c r="I31" s="34" t="s">
        <v>69</v>
      </c>
    </row>
    <row r="32" spans="1:9" ht="36" customHeight="1" x14ac:dyDescent="0.35">
      <c r="A32" s="43" t="s">
        <v>11</v>
      </c>
      <c r="B32" s="43"/>
      <c r="C32" s="43"/>
      <c r="D32" s="43"/>
      <c r="E32" s="43"/>
      <c r="F32" s="28">
        <f>SUM(F12:F31)</f>
        <v>773451.02</v>
      </c>
      <c r="G32" s="29"/>
      <c r="H32" s="28">
        <f>SUM(H12:H31)</f>
        <v>462747.42</v>
      </c>
      <c r="I32" s="27"/>
    </row>
    <row r="33" spans="1:9" ht="44.25" customHeight="1" x14ac:dyDescent="0.3">
      <c r="A33" s="14"/>
      <c r="B33" s="15"/>
      <c r="C33" s="13"/>
      <c r="D33" s="17"/>
      <c r="E33" s="11"/>
      <c r="F33" s="18"/>
      <c r="G33" s="15"/>
      <c r="H33" s="19"/>
      <c r="I33" s="12"/>
    </row>
    <row r="34" spans="1:9" ht="24.75" customHeight="1" x14ac:dyDescent="0.3">
      <c r="A34" s="14"/>
      <c r="B34" s="15"/>
      <c r="C34" s="11"/>
      <c r="D34" s="17"/>
      <c r="E34" s="10"/>
      <c r="F34" s="18"/>
      <c r="G34" s="15"/>
      <c r="H34" s="19"/>
      <c r="I34" s="12"/>
    </row>
    <row r="35" spans="1:9" ht="11.25" customHeight="1" x14ac:dyDescent="0.3">
      <c r="A35" s="14"/>
      <c r="B35" s="15"/>
      <c r="C35" s="16"/>
      <c r="D35" s="17"/>
      <c r="E35" s="16"/>
      <c r="F35" s="18"/>
      <c r="G35" s="15"/>
      <c r="H35" s="19"/>
      <c r="I35" s="20"/>
    </row>
    <row r="36" spans="1:9" ht="44.25" customHeight="1" x14ac:dyDescent="0.4">
      <c r="A36" s="40" t="s">
        <v>85</v>
      </c>
      <c r="B36" s="40"/>
      <c r="C36" s="40"/>
      <c r="D36" s="40"/>
      <c r="E36" s="40"/>
      <c r="F36" s="40"/>
      <c r="G36" s="40"/>
      <c r="H36" s="40"/>
      <c r="I36" s="40"/>
    </row>
    <row r="37" spans="1:9" ht="21" customHeight="1" x14ac:dyDescent="0.4">
      <c r="A37" s="40" t="s">
        <v>84</v>
      </c>
      <c r="B37" s="40"/>
      <c r="C37" s="40"/>
      <c r="D37" s="40"/>
      <c r="E37" s="40"/>
      <c r="F37" s="40"/>
      <c r="G37" s="40"/>
      <c r="H37" s="40"/>
      <c r="I37" s="40"/>
    </row>
    <row r="38" spans="1:9" ht="21.75" customHeight="1" x14ac:dyDescent="0.25">
      <c r="F38" s="21"/>
    </row>
    <row r="39" spans="1:9" ht="44.25" customHeight="1" x14ac:dyDescent="0.25">
      <c r="F39" s="21"/>
    </row>
    <row r="40" spans="1:9" s="4" customFormat="1" ht="44.25" customHeight="1" x14ac:dyDescent="0.25">
      <c r="B40"/>
      <c r="C40" s="1"/>
      <c r="D40" s="2"/>
      <c r="E40" s="1"/>
      <c r="F40" s="3"/>
      <c r="G40"/>
      <c r="H40" t="s">
        <v>14</v>
      </c>
      <c r="I40"/>
    </row>
  </sheetData>
  <sortState xmlns:xlrd2="http://schemas.microsoft.com/office/spreadsheetml/2017/richdata2" ref="A17:I31">
    <sortCondition ref="A17:A31"/>
  </sortState>
  <mergeCells count="9">
    <mergeCell ref="A36:I36"/>
    <mergeCell ref="A37:I37"/>
    <mergeCell ref="A4:I4"/>
    <mergeCell ref="A5:I5"/>
    <mergeCell ref="A8:I8"/>
    <mergeCell ref="A32:E32"/>
    <mergeCell ref="A6:I6"/>
    <mergeCell ref="A10:I10"/>
    <mergeCell ref="A7:I7"/>
  </mergeCells>
  <pageMargins left="0.27559055118110237" right="0.31496062992125984" top="0.35433070866141736" bottom="0.74803149606299213" header="0.31496062992125984" footer="0.31496062992125984"/>
  <pageSetup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2025</vt:lpstr>
      <vt:lpstr>'JULIO 2025'!Área_de_impresión</vt:lpstr>
      <vt:lpstr>'JULIO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Marieli Tineo Almonte</cp:lastModifiedBy>
  <cp:lastPrinted>2025-08-11T14:43:28Z</cp:lastPrinted>
  <dcterms:created xsi:type="dcterms:W3CDTF">2014-02-18T20:25:00Z</dcterms:created>
  <dcterms:modified xsi:type="dcterms:W3CDTF">2025-08-11T18:23:06Z</dcterms:modified>
</cp:coreProperties>
</file>