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ACB52F2F-3B28-4B7C-8B7D-E0151C1C7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A SUP. NOV" sheetId="5" r:id="rId1"/>
  </sheets>
  <definedNames>
    <definedName name="_xlnm._FilterDatabase" localSheetId="0" hidden="1">'ESTADO DE CUENTA A SUP. NOV'!$A$10:$I$30</definedName>
    <definedName name="_xlnm.Print_Area" localSheetId="0">'ESTADO DE CUENTA A SUP. NOV'!$A$1:$I$35</definedName>
    <definedName name="_xlnm.Print_Titles" localSheetId="0">'ESTADO DE CUENTA A SUP. NOV'!$1:$10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5" l="1"/>
  <c r="H29" i="5"/>
  <c r="H28" i="5"/>
  <c r="H26" i="5"/>
  <c r="H27" i="5"/>
  <c r="H22" i="5"/>
  <c r="H23" i="5"/>
  <c r="H24" i="5"/>
  <c r="H25" i="5"/>
  <c r="H21" i="5"/>
  <c r="H20" i="5"/>
</calcChain>
</file>

<file path=xl/sharedStrings.xml><?xml version="1.0" encoding="utf-8"?>
<sst xmlns="http://schemas.openxmlformats.org/spreadsheetml/2006/main" count="113" uniqueCount="92">
  <si>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</si>
  <si>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</si>
  <si>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</si>
  <si>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</si>
  <si>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</si>
  <si>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</si>
  <si>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</si>
  <si>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</si>
  <si>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</si>
  <si>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</si>
  <si>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</si>
  <si>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</si>
  <si>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</si>
  <si>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ENC. DE LA DIV. DE CONTABILIDAD</t>
  </si>
  <si>
    <t xml:space="preserve"> </t>
  </si>
  <si>
    <t>ESTADO DE CUENTA SUPLIDORES</t>
  </si>
  <si>
    <t>PENDIENTE</t>
  </si>
  <si>
    <t>2.3.9.6.01</t>
  </si>
  <si>
    <t>RIGOBERTO LOPEZ VENTURA</t>
  </si>
  <si>
    <t>JOSE RAMON POPOTE CAMACHO</t>
  </si>
  <si>
    <t>PERSONAL  CONTRATADO PARA TRABAJAR COMO VALVULERO EN SAN MARCOS DESDE 01/09/2025 HASTA 30/09/2025</t>
  </si>
  <si>
    <t>JUAN CAMACHO AMPARO</t>
  </si>
  <si>
    <t>2.2.9.2.01</t>
  </si>
  <si>
    <t>Correspondiente al mes Noviembre del año 2025</t>
  </si>
  <si>
    <t xml:space="preserve">FECHA CORTE: _30/11/2025____________ </t>
  </si>
  <si>
    <t>E450000005954</t>
  </si>
  <si>
    <t>CECOMSA, SRL</t>
  </si>
  <si>
    <t>ADQUISICION DE  BOTELLA DE TINTA PARA USO DEL PRINTER CANNO DE CONTABILIDAD</t>
  </si>
  <si>
    <t>2.3.9.2.01</t>
  </si>
  <si>
    <t>B1500000345</t>
  </si>
  <si>
    <t>DISPRODELS SRL</t>
  </si>
  <si>
    <t>SERVICIO DE ALQUILER DE RETROEXCAVADORA PARA CONSTRUCCION DE LAGUNA PA VERTIDOS EN EL EMISARIO SUBMARINO DE SOSUA</t>
  </si>
  <si>
    <t>2.2.5.7.01</t>
  </si>
  <si>
    <t>E450000000005</t>
  </si>
  <si>
    <t>IMPORTADORA TROPICAL SA</t>
  </si>
  <si>
    <t>ADQUISICION DE GUARDAMOTOR TRIFASICO CON  UN RANGO 13-18 AMPS PARA EL PANEL DE CONTROL DE LA ESTACION DE LA ENEA LUPERON</t>
  </si>
  <si>
    <t>B1500000559</t>
  </si>
  <si>
    <t>IMPRESOS  LAGOMBRA GOMEZ</t>
  </si>
  <si>
    <t xml:space="preserve">ADQUISICION DE TALONARIO DEVOLUCION DE MATERIALES DESPACHANDOSE ORIGINAL Y COPIA </t>
  </si>
  <si>
    <t>2.2.2.2.01</t>
  </si>
  <si>
    <t>E450000000176</t>
  </si>
  <si>
    <t>REYES &amp; MARTINEZ SRL</t>
  </si>
  <si>
    <t>ADQUISICION DE TUBO PVC 4 X 19 SDR 41 Y CODO PVC 4 X 45 GRADO DR PARA CONEXIÓN ACOMETIDA EN VARIOS SECTORES PTO, PTA</t>
  </si>
  <si>
    <t>2.3.5.5.01</t>
  </si>
  <si>
    <t>E450000000191</t>
  </si>
  <si>
    <t>ADQUISICION DE CANDADO YALE T/CORTO PARA DIFERENTES ESTACIONES DE BOMBEO</t>
  </si>
  <si>
    <t>2.3.9.9.04</t>
  </si>
  <si>
    <t>E450000000369</t>
  </si>
  <si>
    <t>SUPERMERCADO JOSE LUIS SRL</t>
  </si>
  <si>
    <t>ADQUISICION DE INSUMOS PARA DIFERENTES BRIGADAS QUE ESTABAN TRABAJANDO EN LA LIMPIEZA DE LA OBRA DE TOMA DE MADRE VIEJA</t>
  </si>
  <si>
    <t>B1500000708</t>
  </si>
  <si>
    <t>TECNOFFICE SRL</t>
  </si>
  <si>
    <t>ADQUISICION DE SILLOM EJECUTIVO PARA EL DEPTO DE LA U.A.I DE LA CONTRALORIA</t>
  </si>
  <si>
    <t>2.6.1.1.01</t>
  </si>
  <si>
    <t>E450000000109</t>
  </si>
  <si>
    <t>TORFILCO</t>
  </si>
  <si>
    <t>ADQUISICION DE BATERIA PARA LA PLANTA DE EMERGENCIA QUE BINDA ENERGIA AL EDIFICIO PRINCIPAL</t>
  </si>
  <si>
    <t>B1100000765</t>
  </si>
  <si>
    <t>DAURIS JOSE TORIBIO HERNANDEZ</t>
  </si>
  <si>
    <t>PERSONAL CONTRATADO PARA TRABAJAR COMO ENCARGADO EN EL DEPTO DE PLANIFICACION Y DESARROLLO DESDE 06/10/2025 HASTA 31/10/2025</t>
  </si>
  <si>
    <t>PAGADO 06/11/2025 CON  CHEQUE 030979</t>
  </si>
  <si>
    <t>B1100000766</t>
  </si>
  <si>
    <t>ARIEL ROSARIO GONZALEZ</t>
  </si>
  <si>
    <t>PERSONAL CONTRATADO PARA TRABAJAR COMO OPERADOR EN LA OBRA DE TOMA DE MADRE VIEJA DESDE 01/10/2025 HASTA 31/10/2025</t>
  </si>
  <si>
    <t>PAGADO 11/11/2025 CON  CHEQUE 030983</t>
  </si>
  <si>
    <t>E450000000148</t>
  </si>
  <si>
    <t>ADQUISICION DE DIFERENTES MATERIALES PARA LA INSTALACION DE AIRE EN LA OFICINA NUEVA DE TRANSPORTACION</t>
  </si>
  <si>
    <t>PAGADO 17/11/2025 CON  CHEQUE 030990</t>
  </si>
  <si>
    <t>E450000000140</t>
  </si>
  <si>
    <t>DEPOSITO FERRETERO</t>
  </si>
  <si>
    <t xml:space="preserve">ADQUISICION DE TUBOS SCH-40 1 X 19 CORVI SONACA PARA SONDEO DE REGISTRO DE MANO DE LA BRIGADA DE AGUA RESIDUAL </t>
  </si>
  <si>
    <t>PAGADO 18/11/2025 CON  CHEQUE 030994</t>
  </si>
  <si>
    <t>B1100000767</t>
  </si>
  <si>
    <t>SERVICIO DE INSTALACION ,CONEXIÓN  TRANSFORMADOR DE 25 KVA DE 240/480,SUSTITUCION DE CABLE DE ALTA TENSION/BANCO DE TRANSFORMADOR HASTA PANEL DE CONTROL ,DESMONTE DE NAVAS ,LA ENEA Y LUPERON</t>
  </si>
  <si>
    <t>PAGADO 19/11/2025 CON  CHEQUE 030997</t>
  </si>
  <si>
    <t>B1500000010</t>
  </si>
  <si>
    <t>MULTI SERVICIO FLOR DEL ESTE SRL</t>
  </si>
  <si>
    <t>ADQUISICION DE JUNTA DRESSER AMERICANA DE 8" Y ADAPTADOR UNIVERSAL AMERICANO PARA EL EQUIPO DE AGUA POTABLE #2 DE LA OBRA DE TOMA MADRE VIEJA</t>
  </si>
  <si>
    <t>2.3.9.8.02</t>
  </si>
  <si>
    <t>PAGADO 26/11/2025 CON  CHEQUE 031000</t>
  </si>
  <si>
    <t>B1100000769</t>
  </si>
  <si>
    <t>PERSONAL CONTRATADO PARA TRABAJAR COMO PLMERO EN LA BRIGADA DE SAN MARCOS DESDE 01/10/2025 HASTA 31/10/2025</t>
  </si>
  <si>
    <t>PAGADO 26/11/2025 CON  CHEQUE 031002</t>
  </si>
  <si>
    <t>B1100000768</t>
  </si>
  <si>
    <t>PAGADO 26/11/2025 CON  CHEQUE 031001</t>
  </si>
  <si>
    <t>B1500000004</t>
  </si>
  <si>
    <t>ROSA YNES RODRIGUEZ BALBUENA</t>
  </si>
  <si>
    <t>SERVICIO DE PERITAJE EN LOS PROCESOS DE COMPARACION DE PRECIOS, PERFORACION Y MANTENIMIENTO DE POZOS EN VARIAS COMUNIDADES DE LA PROVINCIA</t>
  </si>
  <si>
    <t>PAGADO 26/11/2025 CON  CHEQUE 031003</t>
  </si>
  <si>
    <t>ZIRIA MARTINEZ HERNANDEZ</t>
  </si>
  <si>
    <t>PAGADO 26/11/2025 CON  CHEQUE 031004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</si>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</sst>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4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0" fillId="2" borderId="0" xfId="0" applyFill="1"/>
    <xf numFmtId="0" fontId="18" fillId="2" borderId="1" xfId="4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166" fontId="19" fillId="2" borderId="1" xfId="0" applyNumberFormat="1" applyFont="1" applyFill="1" applyBorder="1" applyAlignment="1">
      <alignment horizontal="right" wrapText="1"/>
    </xf>
    <xf numFmtId="0" fontId="15" fillId="2" borderId="0" xfId="4" applyFont="1" applyFill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7" fillId="2" borderId="0" xfId="4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911678</xdr:colOff>
      <xdr:row>3</xdr:row>
      <xdr:rowOff>272144</xdr:rowOff>
    </xdr:from>
    <xdr:to>
      <xdr:col>2</xdr:col>
      <xdr:colOff>2217966</xdr:colOff>
      <xdr:row>7</xdr:row>
      <xdr:rowOff>272145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49" y="1170215"/>
          <a:ext cx="1306288" cy="1306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N39"/>
  <sheetViews>
    <sheetView tabSelected="1" zoomScale="70" zoomScaleNormal="70" zoomScaleSheetLayoutView="40" workbookViewId="0">
      <pane ySplit="1" topLeftCell="A26" activePane="bottomLeft" state="frozen"/>
      <selection pane="bottomLeft" sqref="A1:I38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4" ht="24" customHeight="1" x14ac:dyDescent="0.25">
      <c r="A1" s="41"/>
      <c r="B1" s="41"/>
      <c r="C1" s="41"/>
      <c r="D1" s="41"/>
      <c r="E1" s="41"/>
      <c r="F1" s="41"/>
      <c r="G1" s="41"/>
      <c r="H1" s="41"/>
      <c r="I1" s="41"/>
    </row>
    <row r="2" spans="1:14" ht="24" customHeight="1" x14ac:dyDescent="0.25">
      <c r="A2" s="41"/>
      <c r="B2" s="41"/>
      <c r="C2" s="41"/>
      <c r="D2" s="41"/>
      <c r="E2" s="41"/>
      <c r="F2" s="41"/>
      <c r="G2" s="41"/>
      <c r="H2" s="41"/>
      <c r="I2" s="41"/>
    </row>
    <row r="3" spans="1:14" ht="24" customHeight="1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14" ht="22.5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14" ht="22.5" x14ac:dyDescent="0.3">
      <c r="A5" s="35" t="s">
        <v>9</v>
      </c>
      <c r="B5" s="35"/>
      <c r="C5" s="35"/>
      <c r="D5" s="35"/>
      <c r="E5" s="35"/>
      <c r="F5" s="35"/>
      <c r="G5" s="35"/>
      <c r="H5" s="35"/>
      <c r="I5" s="35"/>
    </row>
    <row r="6" spans="1:14" ht="29.25" x14ac:dyDescent="0.35">
      <c r="A6" s="38" t="s">
        <v>10</v>
      </c>
      <c r="B6" s="38"/>
      <c r="C6" s="38"/>
      <c r="D6" s="38"/>
      <c r="E6" s="38"/>
      <c r="F6" s="38"/>
      <c r="G6" s="38"/>
      <c r="H6" s="38"/>
      <c r="I6" s="38"/>
    </row>
    <row r="7" spans="1:14" ht="29.25" customHeight="1" x14ac:dyDescent="0.3">
      <c r="A7" s="40" t="s">
        <v>15</v>
      </c>
      <c r="B7" s="40"/>
      <c r="C7" s="40"/>
      <c r="D7" s="40"/>
      <c r="E7" s="40"/>
      <c r="F7" s="40"/>
      <c r="G7" s="40"/>
      <c r="H7" s="40"/>
      <c r="I7" s="40"/>
    </row>
    <row r="8" spans="1:14" ht="36.75" customHeight="1" x14ac:dyDescent="0.3">
      <c r="A8" s="36" t="s">
        <v>23</v>
      </c>
      <c r="B8" s="36"/>
      <c r="C8" s="36"/>
      <c r="D8" s="36"/>
      <c r="E8" s="36"/>
      <c r="F8" s="36"/>
      <c r="G8" s="36"/>
      <c r="H8" s="36"/>
      <c r="I8" s="36"/>
    </row>
    <row r="9" spans="1:14" ht="60" customHeight="1" x14ac:dyDescent="0.3">
      <c r="A9" s="39" t="s">
        <v>24</v>
      </c>
      <c r="B9" s="39"/>
      <c r="C9" s="39"/>
      <c r="D9" s="39"/>
      <c r="E9" s="39"/>
      <c r="F9" s="39"/>
      <c r="G9" s="39"/>
      <c r="H9" s="39"/>
      <c r="I9" s="39"/>
      <c r="N9" s="28"/>
    </row>
    <row r="10" spans="1:14" ht="70.5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7" t="s">
        <v>8</v>
      </c>
      <c r="F10" s="8" t="s">
        <v>5</v>
      </c>
      <c r="G10" s="7" t="s">
        <v>4</v>
      </c>
      <c r="H10" s="8" t="s">
        <v>6</v>
      </c>
      <c r="I10" s="8" t="s">
        <v>7</v>
      </c>
    </row>
    <row r="11" spans="1:14" ht="70.5" customHeight="1" x14ac:dyDescent="0.25">
      <c r="A11" s="21" t="s">
        <v>25</v>
      </c>
      <c r="B11" s="20">
        <v>45986</v>
      </c>
      <c r="C11" s="22" t="s">
        <v>26</v>
      </c>
      <c r="D11" s="23" t="s">
        <v>27</v>
      </c>
      <c r="E11" s="24" t="s">
        <v>28</v>
      </c>
      <c r="F11" s="24">
        <v>3483.36</v>
      </c>
      <c r="G11" s="31">
        <v>46047</v>
      </c>
      <c r="H11" s="30"/>
      <c r="I11" s="32" t="s">
        <v>16</v>
      </c>
    </row>
    <row r="12" spans="1:14" ht="70.5" customHeight="1" x14ac:dyDescent="0.25">
      <c r="A12" s="21" t="s">
        <v>29</v>
      </c>
      <c r="B12" s="20">
        <v>45986</v>
      </c>
      <c r="C12" s="22" t="s">
        <v>30</v>
      </c>
      <c r="D12" s="23" t="s">
        <v>31</v>
      </c>
      <c r="E12" s="24" t="s">
        <v>32</v>
      </c>
      <c r="F12" s="24">
        <v>58410</v>
      </c>
      <c r="G12" s="31">
        <v>46047</v>
      </c>
      <c r="H12" s="30"/>
      <c r="I12" s="32" t="s">
        <v>16</v>
      </c>
    </row>
    <row r="13" spans="1:14" ht="70.5" customHeight="1" x14ac:dyDescent="0.25">
      <c r="A13" s="21" t="s">
        <v>33</v>
      </c>
      <c r="B13" s="20">
        <v>45986</v>
      </c>
      <c r="C13" s="22" t="s">
        <v>34</v>
      </c>
      <c r="D13" s="23" t="s">
        <v>35</v>
      </c>
      <c r="E13" s="24" t="s">
        <v>17</v>
      </c>
      <c r="F13" s="24">
        <v>3610.8</v>
      </c>
      <c r="G13" s="31">
        <v>46047</v>
      </c>
      <c r="H13" s="30"/>
      <c r="I13" s="32" t="s">
        <v>16</v>
      </c>
    </row>
    <row r="14" spans="1:14" ht="70.5" customHeight="1" x14ac:dyDescent="0.25">
      <c r="A14" s="21" t="s">
        <v>36</v>
      </c>
      <c r="B14" s="20">
        <v>45986</v>
      </c>
      <c r="C14" s="22" t="s">
        <v>37</v>
      </c>
      <c r="D14" s="23" t="s">
        <v>38</v>
      </c>
      <c r="E14" s="29" t="s">
        <v>39</v>
      </c>
      <c r="F14" s="24">
        <v>4130</v>
      </c>
      <c r="G14" s="31">
        <v>46047</v>
      </c>
      <c r="H14" s="30"/>
      <c r="I14" s="32" t="s">
        <v>16</v>
      </c>
    </row>
    <row r="15" spans="1:14" ht="70.5" customHeight="1" x14ac:dyDescent="0.25">
      <c r="A15" s="21" t="s">
        <v>40</v>
      </c>
      <c r="B15" s="20">
        <v>45978</v>
      </c>
      <c r="C15" s="22" t="s">
        <v>41</v>
      </c>
      <c r="D15" s="22" t="s">
        <v>42</v>
      </c>
      <c r="E15" s="29" t="s">
        <v>43</v>
      </c>
      <c r="F15" s="24">
        <v>11587.3</v>
      </c>
      <c r="G15" s="31">
        <v>46039</v>
      </c>
      <c r="H15" s="30"/>
      <c r="I15" s="32" t="s">
        <v>16</v>
      </c>
    </row>
    <row r="16" spans="1:14" ht="70.5" customHeight="1" x14ac:dyDescent="0.25">
      <c r="A16" s="21" t="s">
        <v>44</v>
      </c>
      <c r="B16" s="20">
        <v>45987</v>
      </c>
      <c r="C16" s="22" t="s">
        <v>41</v>
      </c>
      <c r="D16" s="22" t="s">
        <v>45</v>
      </c>
      <c r="E16" s="29" t="s">
        <v>46</v>
      </c>
      <c r="F16" s="24">
        <v>8965</v>
      </c>
      <c r="G16" s="31">
        <v>46048</v>
      </c>
      <c r="H16" s="30"/>
      <c r="I16" s="32" t="s">
        <v>16</v>
      </c>
    </row>
    <row r="17" spans="1:9" ht="70.5" customHeight="1" x14ac:dyDescent="0.25">
      <c r="A17" s="21" t="s">
        <v>47</v>
      </c>
      <c r="B17" s="20">
        <v>45986</v>
      </c>
      <c r="C17" s="22" t="s">
        <v>48</v>
      </c>
      <c r="D17" s="22" t="s">
        <v>49</v>
      </c>
      <c r="E17" s="29" t="s">
        <v>22</v>
      </c>
      <c r="F17" s="24">
        <v>6659.25</v>
      </c>
      <c r="G17" s="31">
        <v>46047</v>
      </c>
      <c r="H17" s="30"/>
      <c r="I17" s="32" t="s">
        <v>16</v>
      </c>
    </row>
    <row r="18" spans="1:9" ht="70.5" customHeight="1" x14ac:dyDescent="0.25">
      <c r="A18" s="21" t="s">
        <v>50</v>
      </c>
      <c r="B18" s="20">
        <v>45986</v>
      </c>
      <c r="C18" s="22" t="s">
        <v>51</v>
      </c>
      <c r="D18" s="23" t="s">
        <v>52</v>
      </c>
      <c r="E18" s="29" t="s">
        <v>53</v>
      </c>
      <c r="F18" s="24">
        <v>7500</v>
      </c>
      <c r="G18" s="31">
        <v>46047</v>
      </c>
      <c r="H18" s="30"/>
      <c r="I18" s="32" t="s">
        <v>16</v>
      </c>
    </row>
    <row r="19" spans="1:9" ht="70.5" customHeight="1" x14ac:dyDescent="0.25">
      <c r="A19" s="21" t="s">
        <v>54</v>
      </c>
      <c r="B19" s="20">
        <v>45986</v>
      </c>
      <c r="C19" s="22" t="s">
        <v>55</v>
      </c>
      <c r="D19" s="23" t="s">
        <v>56</v>
      </c>
      <c r="E19" s="29" t="s">
        <v>17</v>
      </c>
      <c r="F19" s="24">
        <v>18500</v>
      </c>
      <c r="G19" s="31">
        <v>46047</v>
      </c>
      <c r="H19" s="30"/>
      <c r="I19" s="32" t="s">
        <v>16</v>
      </c>
    </row>
    <row r="20" spans="1:9" ht="93" customHeight="1" x14ac:dyDescent="0.25">
      <c r="A20" s="21" t="s">
        <v>57</v>
      </c>
      <c r="B20" s="20">
        <v>45966</v>
      </c>
      <c r="C20" s="22" t="s">
        <v>58</v>
      </c>
      <c r="D20" s="23" t="s">
        <v>59</v>
      </c>
      <c r="E20" s="29" t="s">
        <v>12</v>
      </c>
      <c r="F20" s="30">
        <v>43333.33</v>
      </c>
      <c r="G20" s="31">
        <v>46027</v>
      </c>
      <c r="H20" s="30">
        <f>+F20</f>
        <v>43333.33</v>
      </c>
      <c r="I20" s="32" t="s">
        <v>60</v>
      </c>
    </row>
    <row r="21" spans="1:9" ht="111.75" customHeight="1" x14ac:dyDescent="0.25">
      <c r="A21" s="21" t="s">
        <v>61</v>
      </c>
      <c r="B21" s="20">
        <v>45967</v>
      </c>
      <c r="C21" s="22" t="s">
        <v>62</v>
      </c>
      <c r="D21" s="23" t="s">
        <v>63</v>
      </c>
      <c r="E21" s="29" t="s">
        <v>12</v>
      </c>
      <c r="F21" s="30">
        <v>19800</v>
      </c>
      <c r="G21" s="31">
        <v>46028</v>
      </c>
      <c r="H21" s="30">
        <f>+F21</f>
        <v>19800</v>
      </c>
      <c r="I21" s="32" t="s">
        <v>64</v>
      </c>
    </row>
    <row r="22" spans="1:9" ht="120.75" customHeight="1" x14ac:dyDescent="0.25">
      <c r="A22" s="21" t="s">
        <v>65</v>
      </c>
      <c r="B22" s="20">
        <v>45978</v>
      </c>
      <c r="C22" s="22" t="s">
        <v>41</v>
      </c>
      <c r="D22" s="23" t="s">
        <v>66</v>
      </c>
      <c r="E22" s="29" t="s">
        <v>17</v>
      </c>
      <c r="F22" s="30">
        <v>6657.96</v>
      </c>
      <c r="G22" s="31">
        <v>46039</v>
      </c>
      <c r="H22" s="30">
        <f t="shared" ref="H22:H26" si="0">+F22</f>
        <v>6657.96</v>
      </c>
      <c r="I22" s="32" t="s">
        <v>67</v>
      </c>
    </row>
    <row r="23" spans="1:9" ht="114" customHeight="1" x14ac:dyDescent="0.25">
      <c r="A23" s="21" t="s">
        <v>68</v>
      </c>
      <c r="B23" s="20">
        <v>45979</v>
      </c>
      <c r="C23" s="22" t="s">
        <v>69</v>
      </c>
      <c r="D23" s="22" t="s">
        <v>70</v>
      </c>
      <c r="E23" s="29" t="s">
        <v>43</v>
      </c>
      <c r="F23" s="30">
        <v>12750</v>
      </c>
      <c r="G23" s="31">
        <v>46040</v>
      </c>
      <c r="H23" s="30">
        <f t="shared" si="0"/>
        <v>12750</v>
      </c>
      <c r="I23" s="32" t="s">
        <v>71</v>
      </c>
    </row>
    <row r="24" spans="1:9" ht="113.25" customHeight="1" x14ac:dyDescent="0.25">
      <c r="A24" s="21" t="s">
        <v>72</v>
      </c>
      <c r="B24" s="20">
        <v>45980</v>
      </c>
      <c r="C24" s="22" t="s">
        <v>18</v>
      </c>
      <c r="D24" s="23" t="s">
        <v>73</v>
      </c>
      <c r="E24" s="24" t="s">
        <v>12</v>
      </c>
      <c r="F24" s="24">
        <v>57500</v>
      </c>
      <c r="G24" s="31">
        <v>46041</v>
      </c>
      <c r="H24" s="30">
        <f t="shared" si="0"/>
        <v>57500</v>
      </c>
      <c r="I24" s="32" t="s">
        <v>74</v>
      </c>
    </row>
    <row r="25" spans="1:9" ht="92.25" customHeight="1" x14ac:dyDescent="0.25">
      <c r="A25" s="21" t="s">
        <v>75</v>
      </c>
      <c r="B25" s="20">
        <v>45987</v>
      </c>
      <c r="C25" s="22" t="s">
        <v>76</v>
      </c>
      <c r="D25" s="23" t="s">
        <v>77</v>
      </c>
      <c r="E25" s="24" t="s">
        <v>78</v>
      </c>
      <c r="F25" s="24">
        <v>42000</v>
      </c>
      <c r="G25" s="31">
        <v>46048</v>
      </c>
      <c r="H25" s="30">
        <f t="shared" si="0"/>
        <v>42000</v>
      </c>
      <c r="I25" s="32" t="s">
        <v>79</v>
      </c>
    </row>
    <row r="26" spans="1:9" ht="92.25" customHeight="1" x14ac:dyDescent="0.25">
      <c r="A26" s="21" t="s">
        <v>83</v>
      </c>
      <c r="B26" s="20">
        <v>45987</v>
      </c>
      <c r="C26" s="22" t="s">
        <v>19</v>
      </c>
      <c r="D26" s="22" t="s">
        <v>20</v>
      </c>
      <c r="E26" s="24" t="s">
        <v>12</v>
      </c>
      <c r="F26" s="24">
        <v>14000</v>
      </c>
      <c r="G26" s="31">
        <v>46048</v>
      </c>
      <c r="H26" s="30">
        <f t="shared" si="0"/>
        <v>14000</v>
      </c>
      <c r="I26" s="32" t="s">
        <v>84</v>
      </c>
    </row>
    <row r="27" spans="1:9" ht="92.25" customHeight="1" x14ac:dyDescent="0.25">
      <c r="A27" s="21" t="s">
        <v>80</v>
      </c>
      <c r="B27" s="20">
        <v>45987</v>
      </c>
      <c r="C27" s="22" t="s">
        <v>21</v>
      </c>
      <c r="D27" s="23" t="s">
        <v>81</v>
      </c>
      <c r="E27" s="24" t="s">
        <v>12</v>
      </c>
      <c r="F27" s="24">
        <v>16000</v>
      </c>
      <c r="G27" s="31">
        <v>46048</v>
      </c>
      <c r="H27" s="30">
        <f t="shared" ref="H27:H29" si="1">+F27</f>
        <v>16000</v>
      </c>
      <c r="I27" s="32" t="s">
        <v>82</v>
      </c>
    </row>
    <row r="28" spans="1:9" ht="92.25" customHeight="1" x14ac:dyDescent="0.25">
      <c r="A28" s="21" t="s">
        <v>85</v>
      </c>
      <c r="B28" s="20">
        <v>45987</v>
      </c>
      <c r="C28" s="22" t="s">
        <v>86</v>
      </c>
      <c r="D28" s="23" t="s">
        <v>87</v>
      </c>
      <c r="E28" s="24" t="s">
        <v>12</v>
      </c>
      <c r="F28" s="24">
        <v>12421.06</v>
      </c>
      <c r="G28" s="31">
        <v>46048</v>
      </c>
      <c r="H28" s="30">
        <f t="shared" si="1"/>
        <v>12421.06</v>
      </c>
      <c r="I28" s="32" t="s">
        <v>88</v>
      </c>
    </row>
    <row r="29" spans="1:9" ht="92.25" customHeight="1" x14ac:dyDescent="0.25">
      <c r="A29" s="21" t="s">
        <v>85</v>
      </c>
      <c r="B29" s="20">
        <v>45987</v>
      </c>
      <c r="C29" s="22" t="s">
        <v>89</v>
      </c>
      <c r="D29" s="23" t="s">
        <v>87</v>
      </c>
      <c r="E29" s="24" t="s">
        <v>12</v>
      </c>
      <c r="F29" s="24">
        <v>12421.06</v>
      </c>
      <c r="G29" s="31">
        <v>46048</v>
      </c>
      <c r="H29" s="30">
        <f t="shared" si="1"/>
        <v>12421.06</v>
      </c>
      <c r="I29" s="32" t="s">
        <v>90</v>
      </c>
    </row>
    <row r="30" spans="1:9" ht="44.25" customHeight="1" x14ac:dyDescent="0.35">
      <c r="A30" s="37" t="s">
        <v>11</v>
      </c>
      <c r="B30" s="37"/>
      <c r="C30" s="37"/>
      <c r="D30" s="37"/>
      <c r="E30" s="37"/>
      <c r="F30" s="26">
        <f>SUM(F11:F29)</f>
        <v>359729.12</v>
      </c>
      <c r="G30" s="27"/>
      <c r="H30" s="26"/>
      <c r="I30" s="25"/>
    </row>
    <row r="31" spans="1:9" ht="44.25" hidden="1" customHeight="1" x14ac:dyDescent="0.3">
      <c r="A31" s="12"/>
      <c r="B31" s="13"/>
      <c r="C31" s="11"/>
      <c r="D31" s="15"/>
      <c r="E31" s="9"/>
      <c r="F31" s="16"/>
      <c r="G31" s="13"/>
      <c r="H31" s="17"/>
      <c r="I31" s="10"/>
    </row>
    <row r="32" spans="1:9" ht="44.25" hidden="1" customHeight="1" x14ac:dyDescent="0.3">
      <c r="A32" s="12"/>
      <c r="B32" s="13"/>
      <c r="C32" s="9"/>
      <c r="D32" s="15"/>
      <c r="E32" s="5"/>
      <c r="F32" s="16"/>
      <c r="G32" s="13"/>
      <c r="H32" s="17"/>
      <c r="I32" s="10"/>
    </row>
    <row r="33" spans="1:9" ht="44.25" hidden="1" customHeight="1" x14ac:dyDescent="0.3">
      <c r="A33" s="12"/>
      <c r="B33" s="13"/>
      <c r="C33" s="14"/>
      <c r="D33" s="15"/>
      <c r="E33" s="14"/>
      <c r="F33" s="16"/>
      <c r="G33" s="13"/>
      <c r="H33" s="17"/>
      <c r="I33" s="18"/>
    </row>
    <row r="34" spans="1:9" ht="117" customHeight="1" x14ac:dyDescent="0.4">
      <c r="A34" s="33" t="s">
        <v>91</v>
      </c>
      <c r="B34" s="33"/>
      <c r="C34" s="33"/>
      <c r="D34" s="33"/>
      <c r="E34" s="33"/>
      <c r="F34" s="33"/>
      <c r="G34" s="33"/>
      <c r="H34" s="33"/>
      <c r="I34" s="33"/>
    </row>
    <row r="35" spans="1:9" ht="44.25" customHeight="1" x14ac:dyDescent="0.4">
      <c r="A35" s="33" t="s">
        <v>13</v>
      </c>
      <c r="B35" s="33"/>
      <c r="C35" s="33"/>
      <c r="D35" s="33"/>
      <c r="E35" s="33"/>
      <c r="F35" s="33"/>
      <c r="G35" s="33"/>
      <c r="H35" s="33"/>
      <c r="I35" s="33"/>
    </row>
    <row r="36" spans="1:9" ht="21" customHeight="1" x14ac:dyDescent="0.25">
      <c r="F36" s="19"/>
    </row>
    <row r="37" spans="1:9" ht="21.75" customHeight="1" x14ac:dyDescent="0.25">
      <c r="F37" s="19"/>
    </row>
    <row r="38" spans="1:9" ht="44.25" customHeight="1" x14ac:dyDescent="0.25">
      <c r="H38" t="s">
        <v>14</v>
      </c>
    </row>
    <row r="39" spans="1:9" s="4" customFormat="1" ht="44.25" customHeight="1" x14ac:dyDescent="0.25">
      <c r="B39"/>
      <c r="C39" s="1"/>
      <c r="D39" s="2"/>
      <c r="E39" s="1"/>
      <c r="F39" s="3"/>
      <c r="G39"/>
      <c r="H39"/>
      <c r="I39"/>
    </row>
  </sheetData>
  <mergeCells count="10">
    <mergeCell ref="A1:I3"/>
    <mergeCell ref="A34:I34"/>
    <mergeCell ref="A35:I35"/>
    <mergeCell ref="A4:I4"/>
    <mergeCell ref="A5:I5"/>
    <mergeCell ref="A8:I8"/>
    <mergeCell ref="A30:E30"/>
    <mergeCell ref="A6:I6"/>
    <mergeCell ref="A9:I9"/>
    <mergeCell ref="A7:I7"/>
  </mergeCells>
  <phoneticPr fontId="21" type="noConversion"/>
  <pageMargins left="0.7" right="0.7" top="0.75" bottom="0.75" header="0.3" footer="0.3"/>
  <pageSetup scale="3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SUP. NOV</vt:lpstr>
      <vt:lpstr>'ESTADO DE CUENTA A SUP. NOV'!Área_de_impresión</vt:lpstr>
      <vt:lpstr>'ESTADO DE CUENTA A SUP. NOV'!Títulos_a_imprimir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2025-12-30T14:16:35Z</cp:lastPrinted>
  <dcterms:created xsi:type="dcterms:W3CDTF">2014-02-18T20:25:00Z</dcterms:created>
  <dcterms:modified xsi:type="dcterms:W3CDTF">2025-12-30T14:17:10Z</dcterms:modified>
</cp:coreProperties>
</file>