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tineom_coraapplata_gob_do/Documents/Escritorio/CM DICIEMBRE/"/>
    </mc:Choice>
  </mc:AlternateContent>
  <xr:revisionPtr revIDLastSave="28" documentId="13_ncr:1_{4A57CBE2-120B-4041-8CAB-599D0758480E}" xr6:coauthVersionLast="47" xr6:coauthVersionMax="47" xr10:uidLastSave="{AEE9A3A6-AAEE-47CF-88BB-5D7D9383EDAD}"/>
  <bookViews>
    <workbookView xWindow="-120" yWindow="-120" windowWidth="29040" windowHeight="15840" xr2:uid="{00000000-000D-0000-FFFF-FFFF00000000}"/>
  </bookViews>
  <sheets>
    <sheet name="ESTADO DE CUENTA A SUP. FEB" sheetId="5" r:id="rId1"/>
  </sheets>
  <definedNames>
    <definedName name="_xlnm._FilterDatabase" localSheetId="0" hidden="1">'ESTADO DE CUENTA A SUP. FEB'!$A$10:$J$24</definedName>
    <definedName name="_xlnm.Print_Area" localSheetId="0">'ESTADO DE CUENTA A SUP. FEB'!$A$1:$J$29</definedName>
    <definedName name="_xlnm.Print_Titles" localSheetId="0">'ESTADO DE CUENTA A SUP. FEB'!$1:$10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5" l="1"/>
  <c r="I16" i="5"/>
  <c r="I17" i="5"/>
  <c r="I18" i="5"/>
  <c r="I19" i="5"/>
  <c r="I20" i="5"/>
  <c r="I21" i="5"/>
  <c r="I22" i="5"/>
  <c r="I23" i="5"/>
  <c r="I15" i="5"/>
  <c r="I24" i="5" l="1"/>
  <c r="G24" i="5"/>
</calcChain>
</file>

<file path=xl/sharedStrings.xml><?xml version="1.0" encoding="utf-8"?>
<sst xmlns="http://schemas.openxmlformats.org/spreadsheetml/2006/main" count="84" uniqueCount="70">
  <si>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</si>
  <si>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</si>
  <si>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</si>
  <si>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</si>
  <si>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</si>
  <si>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</si>
  <si>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</si>
  <si>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</si>
  <si>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</si>
  <si>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</si>
  <si>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</si>
  <si>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</si>
  <si>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2.2.8.7.06</t>
  </si>
  <si>
    <t>ENC. DE LA DIV. DE CONTABILIDAD</t>
  </si>
  <si>
    <t xml:space="preserve"> </t>
  </si>
  <si>
    <t>ESTADO DE CUENTA SUPLIDORES</t>
  </si>
  <si>
    <t>PENDIENTE</t>
  </si>
  <si>
    <t>2.3.9.8.01</t>
  </si>
  <si>
    <t>Correspondiente al mes FEBRERO  del año 2026</t>
  </si>
  <si>
    <t xml:space="preserve">FECHA CORTE: _28/02/2026____________ </t>
  </si>
  <si>
    <t>B1100000891</t>
  </si>
  <si>
    <t>JUAN NOVA BRUJAN</t>
  </si>
  <si>
    <t>SERVICIO DE INSTALACION ELECTRICA DEL CABLEADO DE PUESTA A TIERRA EN DEDIA TENSION,INSTALAR DESDE EL POSTE HASTA LA SECCIONADORA DE DISTRIBUCION EN MEDIA TENSION PARA SEGURIDAD Y PROTECCION PERSONAL EN LA ESTACION DE MADRE VIEJA</t>
  </si>
  <si>
    <t>B1100000892</t>
  </si>
  <si>
    <t>VICTOR MANUEL CORNIEL</t>
  </si>
  <si>
    <t>SERVICIO DE CANALIZACION DE PUNTA A PUNTA DEL RECORRIDO DEL CABLEADO URD NUEVO DESDE EL POSTE DE DISTRIBUCION EN LA MEDIA TENSION,COLOCACION DE EMPALMES,CONECTORES Y CONO DE ALIVIO EN NUEVO CABLEADO URD EN EL POSTE Y LA  SECCIONADORA DE MEDIA TENSION PARA ESTACION DE MADRE VIEJA</t>
  </si>
  <si>
    <t>B1100000893</t>
  </si>
  <si>
    <t>ROATAN ELADIO TEJADA</t>
  </si>
  <si>
    <t>SERVICIO INTERCONEXION ELECTRICA DE MEDIA TENSION EN LA SECCIONADORA DE DISTRIBUCION EN MEDIA TENSION, MANTENIMIENTO Y LIMPIEZA  DE CONTACTO,REAPRETADO DE LOS PUNTOS DE CONEXIONES Y COMPONENTES EN LA SECCIONADORA Y LOS CAMPOS DE LINEA DE ALIMENATACION DE LOS BANCOS DE TRANSFORMADORES PARA MADRE VIEJA</t>
  </si>
  <si>
    <t>B150000011</t>
  </si>
  <si>
    <t>LUIS VILLA BATISTA</t>
  </si>
  <si>
    <t>PERSONAL CONTRATADO PARA TRABAJAR COMO ENCARGADO FIZCALIZACION Y SUPERVISION DE OBRAS DESDE 01/02/2026 HASTA 28/02/2026</t>
  </si>
  <si>
    <t>B1100000889</t>
  </si>
  <si>
    <t>LUIS NATHANIEL ZAYAS FRICA</t>
  </si>
  <si>
    <t>SERVICIO DE REDUCCION DE CUBO  DE RETROEXCAVADORA DE AMBOS LADOS DE 60 CM A 30 CM, SUMINISTRO DE PIEZAS, JUEGOS DE ANSIAS Y DIENTES,CANDADO Y PASADORES PARA LA RETROEXCAVADORA FICHA-70 ASIGNADA A OPERACIÓN Y MANTENIMIENTO</t>
  </si>
  <si>
    <t>PAGADO 05/02/2026 CON  CHEQUE 031082</t>
  </si>
  <si>
    <t>B1100000887</t>
  </si>
  <si>
    <t>JUAN ANTONIO REYES ROSARIO</t>
  </si>
  <si>
    <t>SERVICIO DE INSTALACION DE 2 TRANSFORMADORES DE 25KVA PARA LA ESTACION DE MARTIN ALONZO LUPERON</t>
  </si>
  <si>
    <t>PAGADO 05/02/2026 CON  CHEQUE 031083</t>
  </si>
  <si>
    <t>B1100000888</t>
  </si>
  <si>
    <t>ESTARLIN JAVIER CABRERA</t>
  </si>
  <si>
    <t>SERVICO DE DESMONTE Y DESCONEXION DE 2 TRANSFORMADORES AVERIADOS DE 25KVA PARA ESTACION DE MARTIN ALONZO LUPERON</t>
  </si>
  <si>
    <t>PAGADO 05/02/2026 CON  CHEQUE 031084</t>
  </si>
  <si>
    <t>B1100000890</t>
  </si>
  <si>
    <t>MANUEL ANTONIO ULERIO CRUZ</t>
  </si>
  <si>
    <t>SERVICIO DE MOTOR HIDRAULICO, UNA VALVULA DE CARRETE,CONFECCION DE MANGUERA Y NIPLE PARA CAMION SUCCIONADOR FICHA-60 ASIGNADO AGUA RESIDUALES</t>
  </si>
  <si>
    <t>PAGADO 05/02/2026 CON  CHEQUE 031085</t>
  </si>
  <si>
    <t>B1500001570</t>
  </si>
  <si>
    <t>ELENA WIGBERTA ABREU RIVERO</t>
  </si>
  <si>
    <t>SERVICIO DE ELABORACION DE UNA CORONA FUNEBRE DESTINADA A RENDIR HOMENAJE POSTUMO A LA SEÑORA LADIS VILLAMAN</t>
  </si>
  <si>
    <t>2.2.8.4.01</t>
  </si>
  <si>
    <t>PAGADO 05/02/2026 CON  CHEQUE 031087</t>
  </si>
  <si>
    <t>B1100000894</t>
  </si>
  <si>
    <t>FAUSTO ANDRES MARTINEZ MARTE</t>
  </si>
  <si>
    <t>PERSONAL CONTRATADO PARA TRABAJAR COMO TECNICO EN COMPRAS CORRESPONDIENTE DESDE 01/02/2026 HASTA 28/02/2026</t>
  </si>
  <si>
    <t>B1500000025</t>
  </si>
  <si>
    <t>ZIRIA MARTINEZ HERNANDEZ</t>
  </si>
  <si>
    <t>SERVICIO DE PERITAJE EN LOS PROCESOS COMPARACION DE PRECIO ,ADQUISICION EQUIPOS TECNOLOGICOS Y SERVICIO DE INSTALACION PARA LOS DIFERENTES DEPARTAMENTOS REF.CORAAPPLATA-CCC-2025-0006</t>
  </si>
  <si>
    <t>PAGADO 19/02/2026 CON  CHEQUE 031090</t>
  </si>
  <si>
    <t>ROSA YNES RODRIGUEZ BALBUENA</t>
  </si>
  <si>
    <t>E450000000001</t>
  </si>
  <si>
    <t>PAGADO 19/02/2026 CON  CHEQUE 031091</t>
  </si>
  <si>
    <t>PAGADO 24/02/2026 CON  CHEQUE 031100</t>
  </si>
  <si>
    <t>B1500002119</t>
  </si>
  <si>
    <t>RENZO AUTO PARTS,SRL</t>
  </si>
  <si>
    <t>ADQUISICION DE CRUCETA CARDAN Y SOPORTE NISSAN PARA LA CAMIONETA FICHA-30 ASIGNADA A PLANTA Y TRATAMIENTO</t>
  </si>
  <si>
    <t>PAGADO 24/02/2026 CON  CHEQUE 031101</t>
  </si>
  <si>
    <t>TOTAL CUENTA SUPLIDORES</t>
  </si>
  <si>
    <t>Diana Polanco de Villaman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</si>
</sst>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  <numFmt numFmtId="167" formatCode="#,##0.00_ ;[Red]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i/>
      <sz val="16"/>
      <name val="Century Gothic"/>
      <family val="2"/>
    </font>
    <font>
      <b/>
      <i/>
      <sz val="16"/>
      <color theme="1"/>
      <name val="Century Gothic"/>
      <family val="2"/>
    </font>
    <font>
      <b/>
      <i/>
      <sz val="16"/>
      <name val="Century Gothic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9" fillId="0" borderId="0" xfId="0" applyFont="1" applyAlignment="1">
      <alignment horizontal="center" vertical="center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horizontal="center" wrapText="1"/>
    </xf>
    <xf numFmtId="166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1" applyFont="1" applyAlignment="1">
      <alignment horizontal="right" wrapText="1"/>
    </xf>
    <xf numFmtId="164" fontId="14" fillId="0" borderId="0" xfId="1" applyFont="1" applyFill="1" applyBorder="1"/>
    <xf numFmtId="0" fontId="14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43" fontId="8" fillId="2" borderId="1" xfId="0" applyNumberFormat="1" applyFont="1" applyFill="1" applyBorder="1" applyAlignment="1">
      <alignment horizontal="left" wrapText="1"/>
    </xf>
    <xf numFmtId="164" fontId="20" fillId="2" borderId="1" xfId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wrapText="1"/>
    </xf>
    <xf numFmtId="0" fontId="0" fillId="2" borderId="0" xfId="0" applyFill="1"/>
    <xf numFmtId="167" fontId="19" fillId="2" borderId="1" xfId="0" applyNumberFormat="1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164" fontId="18" fillId="2" borderId="1" xfId="1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/>
    </xf>
    <xf numFmtId="164" fontId="7" fillId="3" borderId="1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6" fillId="2" borderId="0" xfId="4" applyFont="1" applyFill="1" applyAlignment="1">
      <alignment horizontal="center"/>
    </xf>
    <xf numFmtId="166" fontId="19" fillId="2" borderId="1" xfId="0" applyNumberFormat="1" applyFont="1" applyFill="1" applyBorder="1" applyAlignment="1">
      <alignment horizontal="right" wrapText="1"/>
    </xf>
    <xf numFmtId="0" fontId="15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wrapText="1"/>
    </xf>
    <xf numFmtId="166" fontId="4" fillId="0" borderId="0" xfId="0" applyNumberFormat="1" applyFont="1" applyAlignment="1">
      <alignment horizontal="center"/>
    </xf>
    <xf numFmtId="0" fontId="6" fillId="2" borderId="2" xfId="4" applyFont="1" applyFill="1" applyBorder="1" applyAlignment="1">
      <alignment horizontal="right"/>
    </xf>
    <xf numFmtId="0" fontId="6" fillId="2" borderId="0" xfId="4" applyFont="1" applyFill="1" applyBorder="1" applyAlignment="1">
      <alignment horizontal="center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C6C1563-2F5B-4655-A106-DA41023BE885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7AABECC4-BE8F-4710-A96B-3F7BBC81D616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2</xdr:col>
      <xdr:colOff>2000251</xdr:colOff>
      <xdr:row>4</xdr:row>
      <xdr:rowOff>244930</xdr:rowOff>
    </xdr:from>
    <xdr:to>
      <xdr:col>3</xdr:col>
      <xdr:colOff>721178</xdr:colOff>
      <xdr:row>8</xdr:row>
      <xdr:rowOff>13607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2D18F1-DFA9-824B-27F7-826B48F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3322" y="898073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0AF1-24C5-436C-80D1-E334E147C54A}">
  <sheetPr>
    <pageSetUpPr fitToPage="1"/>
  </sheetPr>
  <dimension ref="A1:O33"/>
  <sheetViews>
    <sheetView tabSelected="1" zoomScale="70" zoomScaleNormal="70" zoomScaleSheetLayoutView="40" workbookViewId="0">
      <pane ySplit="1" topLeftCell="A21" activePane="bottomLeft" state="frozen"/>
      <selection pane="bottomLeft" activeCell="O24" sqref="O24"/>
    </sheetView>
  </sheetViews>
  <sheetFormatPr baseColWidth="10" defaultColWidth="11.42578125" defaultRowHeight="15" x14ac:dyDescent="0.25"/>
  <cols>
    <col min="1" max="1" width="22.42578125" style="4" customWidth="1"/>
    <col min="2" max="2" width="19.5703125" customWidth="1"/>
    <col min="3" max="3" width="36.28515625" style="1" customWidth="1"/>
    <col min="4" max="4" width="72.28515625" style="2" customWidth="1"/>
    <col min="5" max="5" width="24.28515625" style="1" customWidth="1"/>
    <col min="6" max="6" width="22" style="1" customWidth="1"/>
    <col min="7" max="7" width="22.140625" style="3" customWidth="1"/>
    <col min="8" max="8" width="17.85546875" customWidth="1"/>
    <col min="9" max="9" width="24.42578125" customWidth="1"/>
    <col min="10" max="10" width="37.5703125" customWidth="1"/>
  </cols>
  <sheetData>
    <row r="1" spans="1:15" ht="12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</row>
    <row r="2" spans="1:15" ht="17.2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5" ht="24" hidden="1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</row>
    <row r="4" spans="1:15" ht="22.5" x14ac:dyDescent="0.3">
      <c r="A4" s="37"/>
      <c r="B4" s="37"/>
      <c r="C4" s="37"/>
      <c r="D4" s="37"/>
      <c r="E4" s="37"/>
      <c r="F4" s="37"/>
      <c r="G4" s="37"/>
      <c r="H4" s="37"/>
      <c r="I4" s="37"/>
      <c r="J4" s="37"/>
    </row>
    <row r="5" spans="1:15" ht="22.5" x14ac:dyDescent="0.3">
      <c r="A5" s="38" t="s">
        <v>9</v>
      </c>
      <c r="B5" s="38"/>
      <c r="C5" s="38"/>
      <c r="D5" s="38"/>
      <c r="E5" s="38"/>
      <c r="F5" s="38"/>
      <c r="G5" s="38"/>
      <c r="H5" s="38"/>
      <c r="I5" s="38"/>
      <c r="J5" s="38"/>
    </row>
    <row r="6" spans="1:15" ht="29.25" x14ac:dyDescent="0.35">
      <c r="A6" s="40" t="s">
        <v>10</v>
      </c>
      <c r="B6" s="40"/>
      <c r="C6" s="40"/>
      <c r="D6" s="40"/>
      <c r="E6" s="40"/>
      <c r="F6" s="40"/>
      <c r="G6" s="40"/>
      <c r="H6" s="40"/>
      <c r="I6" s="40"/>
      <c r="J6" s="40"/>
    </row>
    <row r="7" spans="1:15" ht="29.25" customHeight="1" x14ac:dyDescent="0.3">
      <c r="A7" s="41" t="s">
        <v>15</v>
      </c>
      <c r="B7" s="41"/>
      <c r="C7" s="41"/>
      <c r="D7" s="41"/>
      <c r="E7" s="41"/>
      <c r="F7" s="41"/>
      <c r="G7" s="41"/>
      <c r="H7" s="41"/>
      <c r="I7" s="41"/>
      <c r="J7" s="41"/>
    </row>
    <row r="8" spans="1:15" ht="27.75" customHeight="1" x14ac:dyDescent="0.3">
      <c r="A8" s="44" t="s">
        <v>18</v>
      </c>
      <c r="B8" s="44"/>
      <c r="C8" s="44"/>
      <c r="D8" s="44"/>
      <c r="E8" s="44"/>
      <c r="F8" s="44"/>
      <c r="G8" s="44"/>
      <c r="H8" s="44"/>
      <c r="I8" s="44"/>
      <c r="J8" s="44"/>
    </row>
    <row r="9" spans="1:15" ht="63" customHeight="1" x14ac:dyDescent="0.3">
      <c r="A9" s="43" t="s">
        <v>19</v>
      </c>
      <c r="B9" s="43"/>
      <c r="C9" s="43"/>
      <c r="D9" s="43"/>
      <c r="E9" s="43"/>
      <c r="F9" s="43"/>
      <c r="G9" s="43"/>
      <c r="H9" s="43"/>
      <c r="I9" s="43"/>
      <c r="J9" s="43"/>
      <c r="O9" s="23"/>
    </row>
    <row r="10" spans="1:15" ht="70.5" customHeight="1" x14ac:dyDescent="0.25">
      <c r="A10" s="6" t="s">
        <v>0</v>
      </c>
      <c r="B10" s="7" t="s">
        <v>1</v>
      </c>
      <c r="C10" s="34" t="s">
        <v>2</v>
      </c>
      <c r="D10" s="7" t="s">
        <v>3</v>
      </c>
      <c r="E10" s="7" t="s">
        <v>8</v>
      </c>
      <c r="F10" s="7" t="s">
        <v>68</v>
      </c>
      <c r="G10" s="8" t="s">
        <v>5</v>
      </c>
      <c r="H10" s="7" t="s">
        <v>4</v>
      </c>
      <c r="I10" s="8" t="s">
        <v>6</v>
      </c>
      <c r="J10" s="35" t="s">
        <v>7</v>
      </c>
    </row>
    <row r="11" spans="1:15" ht="120.75" customHeight="1" x14ac:dyDescent="0.25">
      <c r="A11" s="25" t="s">
        <v>20</v>
      </c>
      <c r="B11" s="26">
        <v>46070</v>
      </c>
      <c r="C11" s="27" t="s">
        <v>21</v>
      </c>
      <c r="D11" s="28" t="s">
        <v>22</v>
      </c>
      <c r="E11" s="29" t="s">
        <v>12</v>
      </c>
      <c r="F11" s="29">
        <v>50000</v>
      </c>
      <c r="G11" s="29">
        <v>50000</v>
      </c>
      <c r="H11" s="30">
        <v>46129</v>
      </c>
      <c r="I11" s="31"/>
      <c r="J11" s="32" t="s">
        <v>16</v>
      </c>
    </row>
    <row r="12" spans="1:15" ht="143.25" customHeight="1" x14ac:dyDescent="0.25">
      <c r="A12" s="25" t="s">
        <v>23</v>
      </c>
      <c r="B12" s="26">
        <v>46070</v>
      </c>
      <c r="C12" s="27" t="s">
        <v>24</v>
      </c>
      <c r="D12" s="28" t="s">
        <v>25</v>
      </c>
      <c r="E12" s="29" t="s">
        <v>12</v>
      </c>
      <c r="F12" s="29">
        <v>50000</v>
      </c>
      <c r="G12" s="29">
        <v>50000</v>
      </c>
      <c r="H12" s="30">
        <v>46129</v>
      </c>
      <c r="I12" s="31"/>
      <c r="J12" s="32" t="s">
        <v>16</v>
      </c>
    </row>
    <row r="13" spans="1:15" ht="106.5" customHeight="1" x14ac:dyDescent="0.25">
      <c r="A13" s="25" t="s">
        <v>26</v>
      </c>
      <c r="B13" s="26">
        <v>46070</v>
      </c>
      <c r="C13" s="27" t="s">
        <v>27</v>
      </c>
      <c r="D13" s="28" t="s">
        <v>28</v>
      </c>
      <c r="E13" s="29" t="s">
        <v>12</v>
      </c>
      <c r="F13" s="29">
        <v>50000</v>
      </c>
      <c r="G13" s="29">
        <v>50000</v>
      </c>
      <c r="H13" s="30">
        <v>46129</v>
      </c>
      <c r="I13" s="31"/>
      <c r="J13" s="32" t="s">
        <v>16</v>
      </c>
    </row>
    <row r="14" spans="1:15" ht="70.5" customHeight="1" x14ac:dyDescent="0.25">
      <c r="A14" s="25" t="s">
        <v>29</v>
      </c>
      <c r="B14" s="26">
        <v>46079</v>
      </c>
      <c r="C14" s="27" t="s">
        <v>30</v>
      </c>
      <c r="D14" s="28" t="s">
        <v>31</v>
      </c>
      <c r="E14" s="33" t="s">
        <v>12</v>
      </c>
      <c r="F14" s="29">
        <v>65000</v>
      </c>
      <c r="G14" s="29">
        <v>65000</v>
      </c>
      <c r="H14" s="30">
        <v>46138</v>
      </c>
      <c r="I14" s="31"/>
      <c r="J14" s="32" t="s">
        <v>16</v>
      </c>
    </row>
    <row r="15" spans="1:15" ht="115.5" customHeight="1" x14ac:dyDescent="0.25">
      <c r="A15" s="25" t="s">
        <v>32</v>
      </c>
      <c r="B15" s="26">
        <v>46056</v>
      </c>
      <c r="C15" s="27" t="s">
        <v>33</v>
      </c>
      <c r="D15" s="27" t="s">
        <v>34</v>
      </c>
      <c r="E15" s="33" t="s">
        <v>12</v>
      </c>
      <c r="F15" s="29">
        <v>30000</v>
      </c>
      <c r="G15" s="29"/>
      <c r="H15" s="30">
        <v>46115</v>
      </c>
      <c r="I15" s="31">
        <f>+F15</f>
        <v>30000</v>
      </c>
      <c r="J15" s="32" t="s">
        <v>35</v>
      </c>
    </row>
    <row r="16" spans="1:15" ht="88.5" customHeight="1" x14ac:dyDescent="0.25">
      <c r="A16" s="25" t="s">
        <v>36</v>
      </c>
      <c r="B16" s="26">
        <v>46056</v>
      </c>
      <c r="C16" s="27" t="s">
        <v>37</v>
      </c>
      <c r="D16" s="27" t="s">
        <v>38</v>
      </c>
      <c r="E16" s="33" t="s">
        <v>12</v>
      </c>
      <c r="F16" s="29">
        <v>15000</v>
      </c>
      <c r="G16" s="29"/>
      <c r="H16" s="30">
        <v>46115</v>
      </c>
      <c r="I16" s="31">
        <f t="shared" ref="I16:I23" si="0">+F16</f>
        <v>15000</v>
      </c>
      <c r="J16" s="32" t="s">
        <v>39</v>
      </c>
    </row>
    <row r="17" spans="1:10" ht="81.75" customHeight="1" x14ac:dyDescent="0.25">
      <c r="A17" s="25" t="s">
        <v>40</v>
      </c>
      <c r="B17" s="26">
        <v>46056</v>
      </c>
      <c r="C17" s="27" t="s">
        <v>41</v>
      </c>
      <c r="D17" s="27" t="s">
        <v>42</v>
      </c>
      <c r="E17" s="33" t="s">
        <v>12</v>
      </c>
      <c r="F17" s="29">
        <v>15000</v>
      </c>
      <c r="G17" s="29"/>
      <c r="H17" s="30">
        <v>46115</v>
      </c>
      <c r="I17" s="31">
        <f t="shared" si="0"/>
        <v>15000</v>
      </c>
      <c r="J17" s="32" t="s">
        <v>43</v>
      </c>
    </row>
    <row r="18" spans="1:10" ht="94.5" customHeight="1" x14ac:dyDescent="0.25">
      <c r="A18" s="25" t="s">
        <v>44</v>
      </c>
      <c r="B18" s="26">
        <v>46057</v>
      </c>
      <c r="C18" s="27" t="s">
        <v>45</v>
      </c>
      <c r="D18" s="27" t="s">
        <v>46</v>
      </c>
      <c r="E18" s="33" t="s">
        <v>12</v>
      </c>
      <c r="F18" s="29">
        <v>74500</v>
      </c>
      <c r="G18" s="29"/>
      <c r="H18" s="30">
        <v>46116</v>
      </c>
      <c r="I18" s="31">
        <f t="shared" si="0"/>
        <v>74500</v>
      </c>
      <c r="J18" s="32" t="s">
        <v>47</v>
      </c>
    </row>
    <row r="19" spans="1:10" ht="76.5" customHeight="1" x14ac:dyDescent="0.25">
      <c r="A19" s="25" t="s">
        <v>48</v>
      </c>
      <c r="B19" s="26">
        <v>46056</v>
      </c>
      <c r="C19" s="27" t="s">
        <v>49</v>
      </c>
      <c r="D19" s="27" t="s">
        <v>50</v>
      </c>
      <c r="E19" s="33" t="s">
        <v>51</v>
      </c>
      <c r="F19" s="29">
        <v>7080</v>
      </c>
      <c r="G19" s="29"/>
      <c r="H19" s="30">
        <v>46116</v>
      </c>
      <c r="I19" s="31">
        <f t="shared" si="0"/>
        <v>7080</v>
      </c>
      <c r="J19" s="32" t="s">
        <v>52</v>
      </c>
    </row>
    <row r="20" spans="1:10" ht="105.75" customHeight="1" x14ac:dyDescent="0.25">
      <c r="A20" s="25" t="s">
        <v>56</v>
      </c>
      <c r="B20" s="26">
        <v>46071</v>
      </c>
      <c r="C20" s="27" t="s">
        <v>57</v>
      </c>
      <c r="D20" s="27" t="s">
        <v>58</v>
      </c>
      <c r="E20" s="33" t="s">
        <v>12</v>
      </c>
      <c r="F20" s="29">
        <v>12421.06</v>
      </c>
      <c r="G20" s="29"/>
      <c r="H20" s="30">
        <v>46130</v>
      </c>
      <c r="I20" s="31">
        <f t="shared" si="0"/>
        <v>12421.06</v>
      </c>
      <c r="J20" s="32" t="s">
        <v>59</v>
      </c>
    </row>
    <row r="21" spans="1:10" ht="172.5" customHeight="1" x14ac:dyDescent="0.25">
      <c r="A21" s="25" t="s">
        <v>61</v>
      </c>
      <c r="B21" s="26">
        <v>46071</v>
      </c>
      <c r="C21" s="27" t="s">
        <v>60</v>
      </c>
      <c r="D21" s="27" t="s">
        <v>58</v>
      </c>
      <c r="E21" s="33" t="s">
        <v>12</v>
      </c>
      <c r="F21" s="29">
        <v>12421.06</v>
      </c>
      <c r="G21" s="29"/>
      <c r="H21" s="30">
        <v>46130</v>
      </c>
      <c r="I21" s="31">
        <f t="shared" si="0"/>
        <v>12421.06</v>
      </c>
      <c r="J21" s="32" t="s">
        <v>62</v>
      </c>
    </row>
    <row r="22" spans="1:10" ht="172.5" customHeight="1" x14ac:dyDescent="0.25">
      <c r="A22" s="25" t="s">
        <v>53</v>
      </c>
      <c r="B22" s="26">
        <v>46071</v>
      </c>
      <c r="C22" s="27" t="s">
        <v>54</v>
      </c>
      <c r="D22" s="27" t="s">
        <v>55</v>
      </c>
      <c r="E22" s="33" t="s">
        <v>12</v>
      </c>
      <c r="F22" s="29">
        <v>45000</v>
      </c>
      <c r="G22" s="29"/>
      <c r="H22" s="30">
        <v>46130</v>
      </c>
      <c r="I22" s="31">
        <f t="shared" si="0"/>
        <v>45000</v>
      </c>
      <c r="J22" s="32" t="s">
        <v>63</v>
      </c>
    </row>
    <row r="23" spans="1:10" ht="72.75" customHeight="1" x14ac:dyDescent="0.25">
      <c r="A23" s="25" t="s">
        <v>64</v>
      </c>
      <c r="B23" s="26">
        <v>46070</v>
      </c>
      <c r="C23" s="27" t="s">
        <v>65</v>
      </c>
      <c r="D23" s="27" t="s">
        <v>66</v>
      </c>
      <c r="E23" s="33" t="s">
        <v>17</v>
      </c>
      <c r="F23" s="29">
        <v>5150</v>
      </c>
      <c r="G23" s="29"/>
      <c r="H23" s="30">
        <v>46129</v>
      </c>
      <c r="I23" s="31">
        <f t="shared" si="0"/>
        <v>5150</v>
      </c>
      <c r="J23" s="32" t="s">
        <v>67</v>
      </c>
    </row>
    <row r="24" spans="1:10" ht="44.25" customHeight="1" x14ac:dyDescent="0.35">
      <c r="A24" s="39" t="s">
        <v>11</v>
      </c>
      <c r="B24" s="39"/>
      <c r="C24" s="39"/>
      <c r="D24" s="39"/>
      <c r="E24" s="39"/>
      <c r="F24" s="24">
        <f>SUM(F11:F23)</f>
        <v>431572.12</v>
      </c>
      <c r="G24" s="21">
        <f>SUM(G11:G23)</f>
        <v>215000</v>
      </c>
      <c r="H24" s="22"/>
      <c r="I24" s="21">
        <f>SUM(I11:I23)</f>
        <v>216572.12</v>
      </c>
      <c r="J24" s="20"/>
    </row>
    <row r="25" spans="1:10" ht="44.25" hidden="1" customHeight="1" x14ac:dyDescent="0.3">
      <c r="A25" s="12"/>
      <c r="B25" s="13"/>
      <c r="C25" s="11"/>
      <c r="D25" s="15"/>
      <c r="E25" s="9"/>
      <c r="F25" s="9"/>
      <c r="G25" s="16"/>
      <c r="H25" s="13"/>
      <c r="I25" s="17"/>
      <c r="J25" s="10"/>
    </row>
    <row r="26" spans="1:10" ht="44.25" hidden="1" customHeight="1" x14ac:dyDescent="0.3">
      <c r="A26" s="12"/>
      <c r="B26" s="13"/>
      <c r="C26" s="9"/>
      <c r="D26" s="15"/>
      <c r="E26" s="5"/>
      <c r="F26" s="5"/>
      <c r="G26" s="16"/>
      <c r="H26" s="13"/>
      <c r="I26" s="17"/>
      <c r="J26" s="10"/>
    </row>
    <row r="27" spans="1:10" ht="44.25" hidden="1" customHeight="1" x14ac:dyDescent="0.3">
      <c r="A27" s="12"/>
      <c r="B27" s="13"/>
      <c r="C27" s="14"/>
      <c r="D27" s="15"/>
      <c r="E27" s="14"/>
      <c r="F27" s="14"/>
      <c r="G27" s="16"/>
      <c r="H27" s="13"/>
      <c r="I27" s="17"/>
      <c r="J27" s="18"/>
    </row>
    <row r="28" spans="1:10" ht="160.5" customHeight="1" x14ac:dyDescent="0.4">
      <c r="A28" s="36" t="s">
        <v>69</v>
      </c>
      <c r="B28" s="36"/>
      <c r="C28" s="36"/>
      <c r="D28" s="36"/>
      <c r="E28" s="36"/>
      <c r="F28" s="36"/>
      <c r="G28" s="36"/>
      <c r="H28" s="36"/>
      <c r="I28" s="36"/>
      <c r="J28" s="36"/>
    </row>
    <row r="29" spans="1:10" ht="44.25" customHeight="1" x14ac:dyDescent="0.4">
      <c r="A29" s="36" t="s">
        <v>13</v>
      </c>
      <c r="B29" s="36"/>
      <c r="C29" s="36"/>
      <c r="D29" s="36"/>
      <c r="E29" s="36"/>
      <c r="F29" s="36"/>
      <c r="G29" s="36"/>
      <c r="H29" s="36"/>
      <c r="I29" s="36"/>
      <c r="J29" s="36"/>
    </row>
    <row r="30" spans="1:10" ht="21" customHeight="1" x14ac:dyDescent="0.25">
      <c r="G30" s="19"/>
    </row>
    <row r="31" spans="1:10" ht="21.75" customHeight="1" x14ac:dyDescent="0.25">
      <c r="G31" s="19"/>
    </row>
    <row r="32" spans="1:10" ht="44.25" customHeight="1" x14ac:dyDescent="0.25">
      <c r="I32" t="s">
        <v>14</v>
      </c>
    </row>
    <row r="33" spans="2:10" s="4" customFormat="1" ht="44.25" customHeight="1" x14ac:dyDescent="0.25">
      <c r="B33"/>
      <c r="C33" s="1"/>
      <c r="D33" s="2"/>
      <c r="E33" s="1"/>
      <c r="F33" s="1"/>
      <c r="G33" s="3"/>
      <c r="H33"/>
      <c r="I33"/>
      <c r="J33"/>
    </row>
  </sheetData>
  <mergeCells count="10">
    <mergeCell ref="A1:J3"/>
    <mergeCell ref="A28:J28"/>
    <mergeCell ref="A29:J29"/>
    <mergeCell ref="A4:J4"/>
    <mergeCell ref="A5:J5"/>
    <mergeCell ref="A8:J8"/>
    <mergeCell ref="A24:E24"/>
    <mergeCell ref="A6:J6"/>
    <mergeCell ref="A9:J9"/>
    <mergeCell ref="A7:J7"/>
  </mergeCells>
  <phoneticPr fontId="21" type="noConversion"/>
  <pageMargins left="0.45" right="0.31496062992125984" top="0.35433070866141736" bottom="0.74803149606299213" header="0.31496062992125984" footer="0.31496062992125984"/>
  <pageSetup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CUENTA A SUP. FEB</vt:lpstr>
      <vt:lpstr>'ESTADO DE CUENTA A SUP. FEB'!Área_de_impresión</vt:lpstr>
      <vt:lpstr>'ESTADO DE CUENTA A SUP. FEB'!Títulos_a_imprimir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2026-03-06T16:13:47Z</cp:lastPrinted>
  <dcterms:created xsi:type="dcterms:W3CDTF">2014-02-18T20:25:00Z</dcterms:created>
  <dcterms:modified xsi:type="dcterms:W3CDTF">2026-03-06T16:14:08Z</dcterms:modified>
</cp:coreProperties>
</file>