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tineom_coraapplata_gob_do/Documents/Escritorio/CM DICIEMBRE/"/>
    </mc:Choice>
  </mc:AlternateContent>
  <xr:revisionPtr revIDLastSave="41" documentId="13_ncr:1_{68AD82FB-79FF-44E3-9C0B-A97DE90C5AC9}" xr6:coauthVersionLast="47" xr6:coauthVersionMax="47" xr10:uidLastSave="{EEFE90F9-CBFF-40A2-B16B-D702062D32F3}"/>
  <bookViews>
    <workbookView xWindow="-120" yWindow="-120" windowWidth="25440" windowHeight="15390" xr2:uid="{00000000-000D-0000-FFFF-FFFF00000000}"/>
  </bookViews>
  <sheets>
    <sheet name="ESTADO DE CUENTA A SUP MAYO" sheetId="5" r:id="rId1"/>
  </sheets>
  <definedNames>
    <definedName name="_xlnm._FilterDatabase" localSheetId="0" hidden="1">'ESTADO DE CUENTA A SUP MAYO'!$A$8:$J$38</definedName>
    <definedName name="_xlnm.Print_Area" localSheetId="0">'ESTADO DE CUENTA A SUP MAYO'!$A$1:$J$43</definedName>
    <definedName name="_xlnm.Print_Titles" localSheetId="0">'ESTADO DE CUENTA A SUP MAYO'!$1:$8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5" l="1"/>
  <c r="I38" i="5"/>
  <c r="I33" i="5"/>
  <c r="G38" i="5"/>
</calcChain>
</file>

<file path=xl/sharedStrings.xml><?xml version="1.0" encoding="utf-8"?>
<sst xmlns="http://schemas.openxmlformats.org/spreadsheetml/2006/main" count="164" uniqueCount="103">
  <si>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</si>
  <si>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</si>
  <si>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</si>
  <si>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</si>
  <si>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</si>
  <si>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</si>
  <si>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</si>
  <si>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</si>
  <si>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</si>
  <si>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</si>
  <si>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</si>
  <si>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</si>
  <si>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ENC. DE LA DIV. DE CONTABILIDAD</t>
  </si>
  <si>
    <t xml:space="preserve"> </t>
  </si>
  <si>
    <t>ESTADO DE CUENTA SUPLIDORES</t>
  </si>
  <si>
    <t>PENDIENTE</t>
  </si>
  <si>
    <t>TOTAL CUENTA SUPLIDORES</t>
  </si>
  <si>
    <t>ADQUISICION DE INSUMO PARA REFRIGERIO AL PERSONAL QUE PARTICIPA EN LA REUNION OPERATIVA Y LA BRIGADA QUE TRABAJARA EN LIMPIEZA DEL ACUEDUCTO DE MADRE VIEJA</t>
  </si>
  <si>
    <t>E450000000663</t>
  </si>
  <si>
    <t>2.3.9.6.01</t>
  </si>
  <si>
    <t>IMPRESOS LAGOMBRA GOMEZ, SRL</t>
  </si>
  <si>
    <t>RONNY FRANCISCO GONZALEZ SALAZAR</t>
  </si>
  <si>
    <t>PERSONAL CONTRATADO PARA TRABAJAR COMO DIGITADOR EN EL DEPARTAMENTO DE CONTABILIDAD</t>
  </si>
  <si>
    <t>2.2.8.7.06</t>
  </si>
  <si>
    <t>JOAN JOSE PEÑA PERALTA</t>
  </si>
  <si>
    <t>ARIEL ALBERTO MARTINEZ SARITA</t>
  </si>
  <si>
    <t>SAUL PEREZ DE LEON</t>
  </si>
  <si>
    <t xml:space="preserve">PERSONAL CONTRATADO PARA TRABAJAR EN LIMPIEZA DEL ÁREA DE ALMACEN </t>
  </si>
  <si>
    <t>E450000000661</t>
  </si>
  <si>
    <t>LA COLONIAL, S.A</t>
  </si>
  <si>
    <t>SERVICIO DE SEGURO DE VEHICULOS, RESPONSABILIDAD CIVIL, INCENDIO, FIDELIDAD 3D PARA FLOTILLA DE VEHICULOS DE LA INSTITUCIÓN, PROPIEDAD PLANTA Y EQUIPOS</t>
  </si>
  <si>
    <t>E450000000662</t>
  </si>
  <si>
    <t>E450000000664</t>
  </si>
  <si>
    <t>E450000000665</t>
  </si>
  <si>
    <t>Correspondiente al mes de MAYO  del año 2026</t>
  </si>
  <si>
    <t>PAGADO 22/05/2026 CON  CHEQUE 031184</t>
  </si>
  <si>
    <t>PAGADO 22/05/2026 CON  CHEQUE 031185</t>
  </si>
  <si>
    <t>PAGADO 22/05/2026 CON  CHEQUE 031187</t>
  </si>
  <si>
    <t>PAGADO 22/05/2026 CON  CHEQUE 031188</t>
  </si>
  <si>
    <t>B1100000909</t>
  </si>
  <si>
    <t xml:space="preserve">PERSONAL CONTRATADO PARA TRABAJAR EN LIMPIEZA DEL AREA DE ALMACEN </t>
  </si>
  <si>
    <t>2.2.6.2.01</t>
  </si>
  <si>
    <t>B1100000913</t>
  </si>
  <si>
    <t>B1100000908</t>
  </si>
  <si>
    <t>JUAN MIGUEL ALCALA</t>
  </si>
  <si>
    <t>PAGADO 22/05/2026 CON  CHEQUE 031189</t>
  </si>
  <si>
    <t>B1500000598</t>
  </si>
  <si>
    <t>ADQUISICION DE ALFOMBRA CON LOGO CORAAPPLATA</t>
  </si>
  <si>
    <t>2.3.2.2.01</t>
  </si>
  <si>
    <t>PAGADO 22/05/2026 CON  CHEQUE 031190</t>
  </si>
  <si>
    <t>PAGADO 13/05/2026 CON  CHEQUE 031180</t>
  </si>
  <si>
    <t>B1100000904</t>
  </si>
  <si>
    <t>PERSONAL CONTRATADO PARA TRABAJAR EN LIMPIEZA EN EL AREA DEL ALMACEN DEL TALLER DESDE 01/05/2026 HASTA 07/05/2026</t>
  </si>
  <si>
    <t>PAGADO 07/05/2026 CON  CHEQUE 031167</t>
  </si>
  <si>
    <t>B1100000906</t>
  </si>
  <si>
    <t>PAGADO 07/05/2026 CON  CHEQUE 031168</t>
  </si>
  <si>
    <t>B1100000905</t>
  </si>
  <si>
    <t>PAGADO 07/05/2026 CON  CHEQUE 031169</t>
  </si>
  <si>
    <t>B1500004684</t>
  </si>
  <si>
    <t>INVERSIONES AQUARIUS SRL</t>
  </si>
  <si>
    <t>ADQUISICION DE BOTELLONES DE AGUA PARA USO DEL EDIFICIO CENTRAL PARA TODOS LOS DPTOS.</t>
  </si>
  <si>
    <t>B1500006230</t>
  </si>
  <si>
    <t>B1500006267</t>
  </si>
  <si>
    <t>B1500006273</t>
  </si>
  <si>
    <t>B1500006431</t>
  </si>
  <si>
    <t>B1500006434</t>
  </si>
  <si>
    <t>2.2.1.7.01</t>
  </si>
  <si>
    <t>PAGADO 13/05/2026 CON  CHEQUE 031179</t>
  </si>
  <si>
    <t>E450000000002</t>
  </si>
  <si>
    <t>NUTECOM SRL</t>
  </si>
  <si>
    <t>SERVICIO DE REINSTALACION DE ANTENA DE CAMARA PARA ALMACEN</t>
  </si>
  <si>
    <t>2.2.7.2.08</t>
  </si>
  <si>
    <t>PAGADO 19/05/2026 CON  CHEQUE 031182</t>
  </si>
  <si>
    <t>2.6.5.5.01</t>
  </si>
  <si>
    <t>E450000000671</t>
  </si>
  <si>
    <t>SUPERMERCADO JOSE LUIS SRL</t>
  </si>
  <si>
    <t>2.3.1.1.01</t>
  </si>
  <si>
    <t>B1100000907</t>
  </si>
  <si>
    <t>WILLY JANSEL CIRIACO SUERO</t>
  </si>
  <si>
    <t>B1100000910</t>
  </si>
  <si>
    <t>PAGADO 22/05/2026 CON  CHEQUE 031191</t>
  </si>
  <si>
    <t>B1100000911</t>
  </si>
  <si>
    <t>PAGADO 22/05/2026 CON  CHEQUE 031192</t>
  </si>
  <si>
    <t>B1100000912</t>
  </si>
  <si>
    <t>PAGADO 22/05/2026 CON  CHEQUE 031193</t>
  </si>
  <si>
    <t>B1100000914</t>
  </si>
  <si>
    <t>JULIO ERNESTO SANTOS HERNANDEZ</t>
  </si>
  <si>
    <t>SERVICIO DE REPARACION DE GRIETAS EN LA CAJA DE TRANSFERENCIA CAMION SUCCIONADOR F-60 ASIG. A OPERACIÓN Y MNATENIMIENTO</t>
  </si>
  <si>
    <t>2.2.7.2.06</t>
  </si>
  <si>
    <t>PAGADO 25/05/2026 CON  CHEQUE 031194</t>
  </si>
  <si>
    <t>B1100000916</t>
  </si>
  <si>
    <t>PAGADO 27/05/2026 CON  CHEQUE 031196</t>
  </si>
  <si>
    <t>E450000000477</t>
  </si>
  <si>
    <t>E450000000490</t>
  </si>
  <si>
    <t>REYES &amp; MARTINEZ S.R.L</t>
  </si>
  <si>
    <t>COMPRA DE JUNTA GOMA NEGRA DE 3/16 PARA FABRICACION DE JUNTAS PARA TANQUE VILLA LIBERACION SOSUA Y COMPRA DE PRODUCTOS ELECTRICOS PARA PUERTA DEL EMISARIO SUBMARINO DE LA BRIGADA AGUA RESIDUAL.</t>
  </si>
  <si>
    <t>2.3.5.4.01</t>
  </si>
  <si>
    <t>PAGADO 28/05/2026 CON  CHEQUE 031205</t>
  </si>
  <si>
    <t>B1100000915</t>
  </si>
  <si>
    <t>WALTER CLASE GARCIA</t>
  </si>
  <si>
    <t>SERVICIO DE CIERRE DE PUERTA FLOTANTE PARA LA PUERTA PRINCIPAL DEL EDIFICIO ADMINISTRATIVO</t>
  </si>
  <si>
    <t xml:space="preserve">FECHA CORTE: _30/05/2026____________ </t>
  </si>
  <si>
    <t>Diana Polanco de Villaman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</si>
</sst>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i/>
      <sz val="16"/>
      <name val="Century Gothic"/>
      <family val="2"/>
    </font>
    <font>
      <b/>
      <i/>
      <sz val="16"/>
      <color theme="1"/>
      <name val="Century Gothic"/>
      <family val="2"/>
    </font>
    <font>
      <b/>
      <i/>
      <sz val="16"/>
      <name val="Century Gothic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9" fillId="0" borderId="0" xfId="0" applyFont="1" applyAlignment="1">
      <alignment horizontal="center" vertical="center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horizontal="center" wrapText="1"/>
    </xf>
    <xf numFmtId="166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1" applyFont="1" applyAlignment="1">
      <alignment horizontal="right" wrapText="1"/>
    </xf>
    <xf numFmtId="164" fontId="14" fillId="0" borderId="0" xfId="1" applyFont="1" applyFill="1" applyBorder="1"/>
    <xf numFmtId="0" fontId="14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43" fontId="8" fillId="2" borderId="1" xfId="0" applyNumberFormat="1" applyFont="1" applyFill="1" applyBorder="1" applyAlignment="1">
      <alignment horizontal="left" wrapText="1"/>
    </xf>
    <xf numFmtId="164" fontId="20" fillId="2" borderId="1" xfId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wrapText="1"/>
    </xf>
    <xf numFmtId="0" fontId="0" fillId="2" borderId="0" xfId="0" applyFill="1"/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164" fontId="18" fillId="2" borderId="1" xfId="1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8" fillId="2" borderId="5" xfId="4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6" fillId="2" borderId="0" xfId="4" applyFont="1" applyFill="1" applyAlignment="1">
      <alignment horizontal="center"/>
    </xf>
    <xf numFmtId="166" fontId="19" fillId="2" borderId="4" xfId="0" applyNumberFormat="1" applyFont="1" applyFill="1" applyBorder="1" applyAlignment="1">
      <alignment horizontal="right" wrapText="1"/>
    </xf>
    <xf numFmtId="166" fontId="19" fillId="2" borderId="3" xfId="0" applyNumberFormat="1" applyFont="1" applyFill="1" applyBorder="1" applyAlignment="1">
      <alignment horizontal="right" wrapText="1"/>
    </xf>
    <xf numFmtId="166" fontId="19" fillId="2" borderId="5" xfId="0" applyNumberFormat="1" applyFont="1" applyFill="1" applyBorder="1" applyAlignment="1">
      <alignment horizontal="right" wrapText="1"/>
    </xf>
    <xf numFmtId="0" fontId="15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wrapText="1"/>
    </xf>
    <xf numFmtId="166" fontId="4" fillId="0" borderId="0" xfId="0" applyNumberFormat="1" applyFont="1" applyAlignment="1">
      <alignment horizontal="center"/>
    </xf>
    <xf numFmtId="0" fontId="6" fillId="2" borderId="2" xfId="4" applyFont="1" applyFill="1" applyBorder="1" applyAlignment="1">
      <alignment horizontal="right"/>
    </xf>
    <xf numFmtId="0" fontId="6" fillId="2" borderId="0" xfId="4" applyFont="1" applyFill="1" applyBorder="1" applyAlignment="1">
      <alignment horizontal="center" vertical="top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C6C1563-2F5B-4655-A106-DA41023BE885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7AABECC4-BE8F-4710-A96B-3F7BBC81D616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2</xdr:col>
      <xdr:colOff>2828284</xdr:colOff>
      <xdr:row>2</xdr:row>
      <xdr:rowOff>168088</xdr:rowOff>
    </xdr:from>
    <xdr:to>
      <xdr:col>3</xdr:col>
      <xdr:colOff>1043747</xdr:colOff>
      <xdr:row>5</xdr:row>
      <xdr:rowOff>300956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2D18F1-DFA9-824B-27F7-826B48F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755" y="756397"/>
          <a:ext cx="1142999" cy="1169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0AF1-24C5-436C-80D1-E334E147C54A}">
  <sheetPr>
    <pageSetUpPr fitToPage="1"/>
  </sheetPr>
  <dimension ref="A1:O47"/>
  <sheetViews>
    <sheetView tabSelected="1" zoomScale="68" zoomScaleNormal="68" zoomScaleSheetLayoutView="40" workbookViewId="0">
      <pane ySplit="1" topLeftCell="A2" activePane="bottomLeft" state="frozen"/>
      <selection pane="bottomLeft" activeCell="I38" sqref="I38"/>
    </sheetView>
  </sheetViews>
  <sheetFormatPr baseColWidth="10" defaultColWidth="11.42578125" defaultRowHeight="15" x14ac:dyDescent="0.25"/>
  <cols>
    <col min="1" max="1" width="22.42578125" style="4" customWidth="1"/>
    <col min="2" max="2" width="19.5703125" customWidth="1"/>
    <col min="3" max="3" width="44" style="1" customWidth="1"/>
    <col min="4" max="4" width="72.28515625" style="2" customWidth="1"/>
    <col min="5" max="6" width="25" style="1" customWidth="1"/>
    <col min="7" max="7" width="22.140625" style="3" customWidth="1"/>
    <col min="8" max="8" width="23.5703125" bestFit="1" customWidth="1"/>
    <col min="9" max="9" width="32.42578125" customWidth="1"/>
    <col min="10" max="10" width="41.85546875" customWidth="1"/>
  </cols>
  <sheetData>
    <row r="1" spans="1:15" s="41" customFormat="1" ht="24" x14ac:dyDescent="0.35"/>
    <row r="2" spans="1:15" ht="22.5" x14ac:dyDescent="0.3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5" ht="22.5" x14ac:dyDescent="0.3">
      <c r="A3" s="35" t="s">
        <v>9</v>
      </c>
      <c r="B3" s="35"/>
      <c r="C3" s="35"/>
      <c r="D3" s="35"/>
      <c r="E3" s="35"/>
      <c r="F3" s="35"/>
      <c r="G3" s="35"/>
      <c r="H3" s="35"/>
      <c r="I3" s="35"/>
      <c r="J3" s="35"/>
    </row>
    <row r="4" spans="1:15" ht="29.25" x14ac:dyDescent="0.35">
      <c r="A4" s="39" t="s">
        <v>10</v>
      </c>
      <c r="B4" s="39"/>
      <c r="C4" s="39"/>
      <c r="D4" s="39"/>
      <c r="E4" s="39"/>
      <c r="F4" s="39"/>
      <c r="G4" s="39"/>
      <c r="H4" s="39"/>
      <c r="I4" s="39"/>
      <c r="J4" s="39"/>
    </row>
    <row r="5" spans="1:15" ht="29.25" customHeight="1" x14ac:dyDescent="0.3">
      <c r="A5" s="40" t="s">
        <v>14</v>
      </c>
      <c r="B5" s="40"/>
      <c r="C5" s="40"/>
      <c r="D5" s="40"/>
      <c r="E5" s="40"/>
      <c r="F5" s="40"/>
      <c r="G5" s="40"/>
      <c r="H5" s="40"/>
      <c r="I5" s="40"/>
      <c r="J5" s="40"/>
    </row>
    <row r="6" spans="1:15" ht="41.25" customHeight="1" x14ac:dyDescent="0.25">
      <c r="A6" s="43" t="s">
        <v>34</v>
      </c>
      <c r="B6" s="43"/>
      <c r="C6" s="43"/>
      <c r="D6" s="43"/>
      <c r="E6" s="43"/>
      <c r="F6" s="43"/>
      <c r="G6" s="43"/>
      <c r="H6" s="43"/>
      <c r="I6" s="43"/>
      <c r="J6" s="43"/>
    </row>
    <row r="7" spans="1:15" ht="36.75" customHeight="1" x14ac:dyDescent="0.3">
      <c r="A7" s="42" t="s">
        <v>101</v>
      </c>
      <c r="B7" s="42"/>
      <c r="C7" s="42"/>
      <c r="D7" s="42"/>
      <c r="E7" s="42"/>
      <c r="F7" s="42"/>
      <c r="G7" s="42"/>
      <c r="H7" s="42"/>
      <c r="I7" s="42"/>
      <c r="J7" s="42"/>
      <c r="O7" s="23"/>
    </row>
    <row r="8" spans="1:15" ht="70.5" customHeight="1" x14ac:dyDescent="0.25">
      <c r="A8" s="6" t="s">
        <v>0</v>
      </c>
      <c r="B8" s="7" t="s">
        <v>1</v>
      </c>
      <c r="C8" s="7" t="s">
        <v>2</v>
      </c>
      <c r="D8" s="7" t="s">
        <v>3</v>
      </c>
      <c r="E8" s="7" t="s">
        <v>8</v>
      </c>
      <c r="F8" s="7" t="s">
        <v>16</v>
      </c>
      <c r="G8" s="8" t="s">
        <v>5</v>
      </c>
      <c r="H8" s="7" t="s">
        <v>4</v>
      </c>
      <c r="I8" s="8" t="s">
        <v>6</v>
      </c>
      <c r="J8" s="8" t="s">
        <v>7</v>
      </c>
    </row>
    <row r="9" spans="1:15" ht="120.75" customHeight="1" x14ac:dyDescent="0.25">
      <c r="A9" s="24" t="s">
        <v>98</v>
      </c>
      <c r="B9" s="25">
        <v>46167</v>
      </c>
      <c r="C9" s="26" t="s">
        <v>99</v>
      </c>
      <c r="D9" s="31" t="s">
        <v>100</v>
      </c>
      <c r="E9" s="27" t="s">
        <v>71</v>
      </c>
      <c r="F9" s="27">
        <v>6000</v>
      </c>
      <c r="G9" s="27">
        <v>6000</v>
      </c>
      <c r="H9" s="28">
        <v>46228</v>
      </c>
      <c r="I9" s="27"/>
      <c r="J9" s="29" t="s">
        <v>15</v>
      </c>
    </row>
    <row r="10" spans="1:15" ht="120.75" customHeight="1" x14ac:dyDescent="0.25">
      <c r="A10" s="24" t="s">
        <v>28</v>
      </c>
      <c r="B10" s="25">
        <v>46162</v>
      </c>
      <c r="C10" s="26" t="s">
        <v>29</v>
      </c>
      <c r="D10" s="31" t="s">
        <v>30</v>
      </c>
      <c r="E10" s="27" t="s">
        <v>41</v>
      </c>
      <c r="F10" s="27">
        <v>264489.57</v>
      </c>
      <c r="G10" s="27"/>
      <c r="H10" s="28">
        <v>46223</v>
      </c>
      <c r="I10" s="27">
        <v>264489.57</v>
      </c>
      <c r="J10" s="29" t="s">
        <v>35</v>
      </c>
    </row>
    <row r="11" spans="1:15" ht="106.5" customHeight="1" x14ac:dyDescent="0.25">
      <c r="A11" s="24" t="s">
        <v>31</v>
      </c>
      <c r="B11" s="25">
        <v>46162</v>
      </c>
      <c r="C11" s="26" t="s">
        <v>29</v>
      </c>
      <c r="D11" s="31" t="s">
        <v>30</v>
      </c>
      <c r="E11" s="27" t="s">
        <v>41</v>
      </c>
      <c r="F11" s="27">
        <v>30160</v>
      </c>
      <c r="G11" s="27"/>
      <c r="H11" s="28">
        <v>46223</v>
      </c>
      <c r="I11" s="27">
        <v>30160</v>
      </c>
      <c r="J11" s="29" t="s">
        <v>35</v>
      </c>
    </row>
    <row r="12" spans="1:15" ht="106.5" customHeight="1" x14ac:dyDescent="0.25">
      <c r="A12" s="24" t="s">
        <v>18</v>
      </c>
      <c r="B12" s="25">
        <v>46162</v>
      </c>
      <c r="C12" s="26" t="s">
        <v>29</v>
      </c>
      <c r="D12" s="31" t="s">
        <v>30</v>
      </c>
      <c r="E12" s="27" t="s">
        <v>41</v>
      </c>
      <c r="F12" s="27">
        <v>5220</v>
      </c>
      <c r="G12" s="27"/>
      <c r="H12" s="28">
        <v>46223</v>
      </c>
      <c r="I12" s="27">
        <v>5220</v>
      </c>
      <c r="J12" s="29" t="s">
        <v>35</v>
      </c>
    </row>
    <row r="13" spans="1:15" ht="70.5" customHeight="1" x14ac:dyDescent="0.25">
      <c r="A13" s="24" t="s">
        <v>32</v>
      </c>
      <c r="B13" s="25">
        <v>46162</v>
      </c>
      <c r="C13" s="26" t="s">
        <v>29</v>
      </c>
      <c r="D13" s="31" t="s">
        <v>30</v>
      </c>
      <c r="E13" s="27" t="s">
        <v>41</v>
      </c>
      <c r="F13" s="27">
        <v>25520</v>
      </c>
      <c r="G13" s="27"/>
      <c r="H13" s="28">
        <v>46223</v>
      </c>
      <c r="I13" s="27">
        <v>25520</v>
      </c>
      <c r="J13" s="29" t="s">
        <v>35</v>
      </c>
    </row>
    <row r="14" spans="1:15" ht="115.5" customHeight="1" x14ac:dyDescent="0.25">
      <c r="A14" s="24" t="s">
        <v>33</v>
      </c>
      <c r="B14" s="25">
        <v>46162</v>
      </c>
      <c r="C14" s="26" t="s">
        <v>29</v>
      </c>
      <c r="D14" s="31" t="s">
        <v>30</v>
      </c>
      <c r="E14" s="27" t="s">
        <v>41</v>
      </c>
      <c r="F14" s="27">
        <v>677099.02</v>
      </c>
      <c r="G14" s="27"/>
      <c r="H14" s="28">
        <v>46223</v>
      </c>
      <c r="I14" s="27">
        <v>677099.02</v>
      </c>
      <c r="J14" s="29" t="s">
        <v>35</v>
      </c>
    </row>
    <row r="15" spans="1:15" ht="88.5" customHeight="1" x14ac:dyDescent="0.25">
      <c r="A15" s="24" t="s">
        <v>39</v>
      </c>
      <c r="B15" s="25">
        <v>46163</v>
      </c>
      <c r="C15" s="26" t="s">
        <v>26</v>
      </c>
      <c r="D15" s="31" t="s">
        <v>40</v>
      </c>
      <c r="E15" s="30" t="s">
        <v>23</v>
      </c>
      <c r="F15" s="27">
        <v>6000</v>
      </c>
      <c r="G15" s="27"/>
      <c r="H15" s="28">
        <v>46224</v>
      </c>
      <c r="I15" s="27">
        <v>6000</v>
      </c>
      <c r="J15" s="29" t="s">
        <v>37</v>
      </c>
    </row>
    <row r="16" spans="1:15" ht="81.75" customHeight="1" x14ac:dyDescent="0.25">
      <c r="A16" s="24" t="s">
        <v>42</v>
      </c>
      <c r="B16" s="25">
        <v>46163</v>
      </c>
      <c r="C16" s="26" t="s">
        <v>26</v>
      </c>
      <c r="D16" s="31" t="s">
        <v>40</v>
      </c>
      <c r="E16" s="30" t="s">
        <v>23</v>
      </c>
      <c r="F16" s="27">
        <v>4800</v>
      </c>
      <c r="G16" s="27"/>
      <c r="H16" s="28">
        <v>46224</v>
      </c>
      <c r="I16" s="27">
        <v>4800</v>
      </c>
      <c r="J16" s="29" t="s">
        <v>38</v>
      </c>
    </row>
    <row r="17" spans="1:10" ht="94.5" customHeight="1" x14ac:dyDescent="0.25">
      <c r="A17" s="24" t="s">
        <v>43</v>
      </c>
      <c r="B17" s="25">
        <v>46163</v>
      </c>
      <c r="C17" s="26" t="s">
        <v>44</v>
      </c>
      <c r="D17" s="31" t="s">
        <v>40</v>
      </c>
      <c r="E17" s="30" t="s">
        <v>23</v>
      </c>
      <c r="F17" s="27">
        <v>6000</v>
      </c>
      <c r="G17" s="27"/>
      <c r="H17" s="28">
        <v>46224</v>
      </c>
      <c r="I17" s="27">
        <v>6000</v>
      </c>
      <c r="J17" s="29" t="s">
        <v>45</v>
      </c>
    </row>
    <row r="18" spans="1:10" ht="116.25" customHeight="1" x14ac:dyDescent="0.25">
      <c r="A18" s="24" t="s">
        <v>46</v>
      </c>
      <c r="B18" s="25">
        <v>46150</v>
      </c>
      <c r="C18" s="26" t="s">
        <v>20</v>
      </c>
      <c r="D18" s="26" t="s">
        <v>47</v>
      </c>
      <c r="E18" s="30" t="s">
        <v>48</v>
      </c>
      <c r="F18" s="27">
        <v>16048</v>
      </c>
      <c r="G18" s="27"/>
      <c r="H18" s="28">
        <v>46211</v>
      </c>
      <c r="I18" s="27">
        <v>16048</v>
      </c>
      <c r="J18" s="29" t="s">
        <v>50</v>
      </c>
    </row>
    <row r="19" spans="1:10" ht="118.5" customHeight="1" x14ac:dyDescent="0.25">
      <c r="A19" s="24" t="s">
        <v>51</v>
      </c>
      <c r="B19" s="25">
        <v>46149</v>
      </c>
      <c r="C19" s="26" t="s">
        <v>24</v>
      </c>
      <c r="D19" s="26" t="s">
        <v>52</v>
      </c>
      <c r="E19" s="30" t="s">
        <v>23</v>
      </c>
      <c r="F19" s="27">
        <v>4800</v>
      </c>
      <c r="G19" s="27"/>
      <c r="H19" s="28">
        <v>46210</v>
      </c>
      <c r="I19" s="27">
        <v>4800</v>
      </c>
      <c r="J19" s="29" t="s">
        <v>53</v>
      </c>
    </row>
    <row r="20" spans="1:10" ht="145.5" customHeight="1" x14ac:dyDescent="0.25">
      <c r="A20" s="24" t="s">
        <v>54</v>
      </c>
      <c r="B20" s="25">
        <v>46149</v>
      </c>
      <c r="C20" s="26" t="s">
        <v>25</v>
      </c>
      <c r="D20" s="26" t="s">
        <v>27</v>
      </c>
      <c r="E20" s="30" t="s">
        <v>23</v>
      </c>
      <c r="F20" s="27">
        <v>4800</v>
      </c>
      <c r="G20" s="27"/>
      <c r="H20" s="28">
        <v>46210</v>
      </c>
      <c r="I20" s="27">
        <v>4800</v>
      </c>
      <c r="J20" s="29" t="s">
        <v>55</v>
      </c>
    </row>
    <row r="21" spans="1:10" ht="117.75" customHeight="1" x14ac:dyDescent="0.25">
      <c r="A21" s="24" t="s">
        <v>56</v>
      </c>
      <c r="B21" s="25">
        <v>46149</v>
      </c>
      <c r="C21" s="26" t="s">
        <v>26</v>
      </c>
      <c r="D21" s="31" t="s">
        <v>40</v>
      </c>
      <c r="E21" s="30" t="s">
        <v>23</v>
      </c>
      <c r="F21" s="27">
        <v>4800</v>
      </c>
      <c r="G21" s="27"/>
      <c r="H21" s="28">
        <v>46210</v>
      </c>
      <c r="I21" s="27">
        <v>4800</v>
      </c>
      <c r="J21" s="29" t="s">
        <v>57</v>
      </c>
    </row>
    <row r="22" spans="1:10" ht="117.75" customHeight="1" x14ac:dyDescent="0.25">
      <c r="A22" s="24" t="s">
        <v>58</v>
      </c>
      <c r="B22" s="25">
        <v>46153</v>
      </c>
      <c r="C22" s="26" t="s">
        <v>59</v>
      </c>
      <c r="D22" s="26" t="s">
        <v>60</v>
      </c>
      <c r="E22" s="30" t="s">
        <v>66</v>
      </c>
      <c r="F22" s="27">
        <v>960</v>
      </c>
      <c r="G22" s="27"/>
      <c r="H22" s="28">
        <v>46214</v>
      </c>
      <c r="I22" s="27">
        <v>960</v>
      </c>
      <c r="J22" s="29" t="s">
        <v>67</v>
      </c>
    </row>
    <row r="23" spans="1:10" ht="117.75" customHeight="1" x14ac:dyDescent="0.25">
      <c r="A23" s="24" t="s">
        <v>61</v>
      </c>
      <c r="B23" s="25">
        <v>46153</v>
      </c>
      <c r="C23" s="26" t="s">
        <v>59</v>
      </c>
      <c r="D23" s="26" t="s">
        <v>60</v>
      </c>
      <c r="E23" s="30" t="s">
        <v>66</v>
      </c>
      <c r="F23" s="27">
        <v>900</v>
      </c>
      <c r="G23" s="27"/>
      <c r="H23" s="28">
        <v>46214</v>
      </c>
      <c r="I23" s="27">
        <v>900</v>
      </c>
      <c r="J23" s="29" t="s">
        <v>67</v>
      </c>
    </row>
    <row r="24" spans="1:10" ht="117.75" customHeight="1" x14ac:dyDescent="0.25">
      <c r="A24" s="24" t="s">
        <v>62</v>
      </c>
      <c r="B24" s="25">
        <v>46153</v>
      </c>
      <c r="C24" s="26" t="s">
        <v>59</v>
      </c>
      <c r="D24" s="26" t="s">
        <v>60</v>
      </c>
      <c r="E24" s="30" t="s">
        <v>66</v>
      </c>
      <c r="F24" s="27">
        <v>660</v>
      </c>
      <c r="G24" s="27"/>
      <c r="H24" s="28">
        <v>46214</v>
      </c>
      <c r="I24" s="27">
        <v>660</v>
      </c>
      <c r="J24" s="29" t="s">
        <v>67</v>
      </c>
    </row>
    <row r="25" spans="1:10" ht="117.75" customHeight="1" x14ac:dyDescent="0.25">
      <c r="A25" s="24" t="s">
        <v>63</v>
      </c>
      <c r="B25" s="25">
        <v>46153</v>
      </c>
      <c r="C25" s="26" t="s">
        <v>59</v>
      </c>
      <c r="D25" s="26" t="s">
        <v>60</v>
      </c>
      <c r="E25" s="30" t="s">
        <v>66</v>
      </c>
      <c r="F25" s="27">
        <v>780</v>
      </c>
      <c r="G25" s="27"/>
      <c r="H25" s="28">
        <v>46214</v>
      </c>
      <c r="I25" s="27">
        <v>780</v>
      </c>
      <c r="J25" s="29" t="s">
        <v>67</v>
      </c>
    </row>
    <row r="26" spans="1:10" ht="117.75" customHeight="1" x14ac:dyDescent="0.25">
      <c r="A26" s="24" t="s">
        <v>64</v>
      </c>
      <c r="B26" s="25">
        <v>46153</v>
      </c>
      <c r="C26" s="26" t="s">
        <v>59</v>
      </c>
      <c r="D26" s="26" t="s">
        <v>60</v>
      </c>
      <c r="E26" s="30" t="s">
        <v>66</v>
      </c>
      <c r="F26" s="27">
        <v>720</v>
      </c>
      <c r="G26" s="27"/>
      <c r="H26" s="28">
        <v>46214</v>
      </c>
      <c r="I26" s="27">
        <v>720</v>
      </c>
      <c r="J26" s="29" t="s">
        <v>67</v>
      </c>
    </row>
    <row r="27" spans="1:10" ht="117.75" customHeight="1" x14ac:dyDescent="0.25">
      <c r="A27" s="24" t="s">
        <v>65</v>
      </c>
      <c r="B27" s="25">
        <v>46153</v>
      </c>
      <c r="C27" s="26" t="s">
        <v>59</v>
      </c>
      <c r="D27" s="26" t="s">
        <v>60</v>
      </c>
      <c r="E27" s="30" t="s">
        <v>66</v>
      </c>
      <c r="F27" s="27">
        <v>960</v>
      </c>
      <c r="G27" s="27"/>
      <c r="H27" s="28">
        <v>46214</v>
      </c>
      <c r="I27" s="27">
        <v>960</v>
      </c>
      <c r="J27" s="29" t="s">
        <v>67</v>
      </c>
    </row>
    <row r="28" spans="1:10" ht="117.75" customHeight="1" x14ac:dyDescent="0.25">
      <c r="A28" s="24" t="s">
        <v>68</v>
      </c>
      <c r="B28" s="25">
        <v>46156</v>
      </c>
      <c r="C28" s="26" t="s">
        <v>69</v>
      </c>
      <c r="D28" s="26" t="s">
        <v>70</v>
      </c>
      <c r="E28" s="30" t="s">
        <v>73</v>
      </c>
      <c r="F28" s="27">
        <v>21000</v>
      </c>
      <c r="G28" s="27"/>
      <c r="H28" s="28">
        <v>46217</v>
      </c>
      <c r="I28" s="27">
        <v>21000</v>
      </c>
      <c r="J28" s="29" t="s">
        <v>72</v>
      </c>
    </row>
    <row r="29" spans="1:10" ht="117.75" customHeight="1" x14ac:dyDescent="0.25">
      <c r="A29" s="24" t="s">
        <v>74</v>
      </c>
      <c r="B29" s="25">
        <v>46149</v>
      </c>
      <c r="C29" s="26" t="s">
        <v>75</v>
      </c>
      <c r="D29" s="31" t="s">
        <v>17</v>
      </c>
      <c r="E29" s="30" t="s">
        <v>76</v>
      </c>
      <c r="F29" s="27">
        <v>2421.86</v>
      </c>
      <c r="G29" s="27"/>
      <c r="H29" s="28">
        <v>46210</v>
      </c>
      <c r="I29" s="27">
        <v>2421.86</v>
      </c>
      <c r="J29" s="29" t="s">
        <v>36</v>
      </c>
    </row>
    <row r="30" spans="1:10" ht="117.75" customHeight="1" x14ac:dyDescent="0.25">
      <c r="A30" s="24" t="s">
        <v>77</v>
      </c>
      <c r="B30" s="25">
        <v>46163</v>
      </c>
      <c r="C30" s="26" t="s">
        <v>78</v>
      </c>
      <c r="D30" s="31" t="s">
        <v>40</v>
      </c>
      <c r="E30" s="30" t="s">
        <v>23</v>
      </c>
      <c r="F30" s="27">
        <v>6000</v>
      </c>
      <c r="G30" s="27"/>
      <c r="H30" s="28">
        <v>46224</v>
      </c>
      <c r="I30" s="27">
        <v>6000</v>
      </c>
      <c r="J30" s="29" t="s">
        <v>49</v>
      </c>
    </row>
    <row r="31" spans="1:10" ht="117.75" customHeight="1" x14ac:dyDescent="0.25">
      <c r="A31" s="24" t="s">
        <v>79</v>
      </c>
      <c r="B31" s="25">
        <v>46163</v>
      </c>
      <c r="C31" s="26" t="s">
        <v>25</v>
      </c>
      <c r="D31" s="26" t="s">
        <v>27</v>
      </c>
      <c r="E31" s="30" t="s">
        <v>23</v>
      </c>
      <c r="F31" s="27">
        <v>6000</v>
      </c>
      <c r="G31" s="27"/>
      <c r="H31" s="28">
        <v>46224</v>
      </c>
      <c r="I31" s="27">
        <v>6000</v>
      </c>
      <c r="J31" s="29" t="s">
        <v>80</v>
      </c>
    </row>
    <row r="32" spans="1:10" ht="117.75" customHeight="1" x14ac:dyDescent="0.25">
      <c r="A32" s="24" t="s">
        <v>81</v>
      </c>
      <c r="B32" s="25">
        <v>46163</v>
      </c>
      <c r="C32" s="26" t="s">
        <v>25</v>
      </c>
      <c r="D32" s="26" t="s">
        <v>27</v>
      </c>
      <c r="E32" s="30" t="s">
        <v>23</v>
      </c>
      <c r="F32" s="27">
        <v>4800</v>
      </c>
      <c r="G32" s="27"/>
      <c r="H32" s="28">
        <v>46224</v>
      </c>
      <c r="I32" s="27">
        <v>4800</v>
      </c>
      <c r="J32" s="29" t="s">
        <v>82</v>
      </c>
    </row>
    <row r="33" spans="1:10" ht="117.75" customHeight="1" x14ac:dyDescent="0.25">
      <c r="A33" s="24" t="s">
        <v>83</v>
      </c>
      <c r="B33" s="25">
        <v>46163</v>
      </c>
      <c r="C33" s="26" t="s">
        <v>24</v>
      </c>
      <c r="D33" s="26" t="s">
        <v>27</v>
      </c>
      <c r="E33" s="30" t="s">
        <v>23</v>
      </c>
      <c r="F33" s="27">
        <v>4800</v>
      </c>
      <c r="G33" s="27"/>
      <c r="H33" s="28">
        <v>46224</v>
      </c>
      <c r="I33" s="27">
        <f>+F33</f>
        <v>4800</v>
      </c>
      <c r="J33" s="29" t="s">
        <v>84</v>
      </c>
    </row>
    <row r="34" spans="1:10" ht="117.75" customHeight="1" x14ac:dyDescent="0.25">
      <c r="A34" s="24" t="s">
        <v>85</v>
      </c>
      <c r="B34" s="25">
        <v>46164</v>
      </c>
      <c r="C34" s="26" t="s">
        <v>86</v>
      </c>
      <c r="D34" s="26" t="s">
        <v>87</v>
      </c>
      <c r="E34" s="32" t="s">
        <v>88</v>
      </c>
      <c r="F34" s="27">
        <v>33135</v>
      </c>
      <c r="G34" s="27"/>
      <c r="H34" s="28">
        <v>46225</v>
      </c>
      <c r="I34" s="27">
        <v>33135</v>
      </c>
      <c r="J34" s="29" t="s">
        <v>89</v>
      </c>
    </row>
    <row r="35" spans="1:10" ht="117.75" customHeight="1" x14ac:dyDescent="0.25">
      <c r="A35" s="24" t="s">
        <v>90</v>
      </c>
      <c r="B35" s="25">
        <v>46169</v>
      </c>
      <c r="C35" s="26" t="s">
        <v>21</v>
      </c>
      <c r="D35" s="26" t="s">
        <v>22</v>
      </c>
      <c r="E35" s="32" t="s">
        <v>23</v>
      </c>
      <c r="F35" s="27">
        <v>25000</v>
      </c>
      <c r="G35" s="27"/>
      <c r="H35" s="28">
        <v>46230</v>
      </c>
      <c r="I35" s="27">
        <v>25000</v>
      </c>
      <c r="J35" s="29" t="s">
        <v>91</v>
      </c>
    </row>
    <row r="36" spans="1:10" ht="117.75" customHeight="1" x14ac:dyDescent="0.25">
      <c r="A36" s="24" t="s">
        <v>92</v>
      </c>
      <c r="B36" s="25">
        <v>46168</v>
      </c>
      <c r="C36" s="26" t="s">
        <v>94</v>
      </c>
      <c r="D36" s="26" t="s">
        <v>95</v>
      </c>
      <c r="E36" s="32" t="s">
        <v>96</v>
      </c>
      <c r="F36" s="27">
        <v>8923.2000000000007</v>
      </c>
      <c r="G36" s="27"/>
      <c r="H36" s="28">
        <v>46229</v>
      </c>
      <c r="I36" s="27">
        <v>8923.2000000000007</v>
      </c>
      <c r="J36" s="29" t="s">
        <v>97</v>
      </c>
    </row>
    <row r="37" spans="1:10" ht="117.75" customHeight="1" x14ac:dyDescent="0.25">
      <c r="A37" s="24" t="s">
        <v>93</v>
      </c>
      <c r="B37" s="25">
        <v>46168</v>
      </c>
      <c r="C37" s="26" t="s">
        <v>94</v>
      </c>
      <c r="D37" s="26" t="s">
        <v>95</v>
      </c>
      <c r="E37" s="32" t="s">
        <v>19</v>
      </c>
      <c r="F37" s="27">
        <v>26992.23</v>
      </c>
      <c r="G37" s="27"/>
      <c r="H37" s="28">
        <v>46229</v>
      </c>
      <c r="I37" s="27">
        <v>26992.23</v>
      </c>
      <c r="J37" s="29" t="s">
        <v>97</v>
      </c>
    </row>
    <row r="38" spans="1:10" ht="44.25" customHeight="1" x14ac:dyDescent="0.35">
      <c r="A38" s="36" t="s">
        <v>11</v>
      </c>
      <c r="B38" s="37"/>
      <c r="C38" s="37"/>
      <c r="D38" s="37"/>
      <c r="E38" s="38"/>
      <c r="F38" s="21">
        <f>SUM(F9:F37)</f>
        <v>1199788.8800000001</v>
      </c>
      <c r="G38" s="21">
        <f>SUM(G9:G37)</f>
        <v>6000</v>
      </c>
      <c r="H38" s="22"/>
      <c r="I38" s="21">
        <f>SUM(I9:I37)</f>
        <v>1193788.8800000001</v>
      </c>
      <c r="J38" s="20"/>
    </row>
    <row r="39" spans="1:10" ht="81" customHeight="1" x14ac:dyDescent="0.3">
      <c r="A39" s="12"/>
      <c r="B39" s="13"/>
      <c r="C39" s="11"/>
      <c r="D39" s="15"/>
      <c r="E39" s="9"/>
      <c r="F39" s="9"/>
      <c r="G39" s="16"/>
      <c r="H39" s="13"/>
      <c r="I39" s="17"/>
      <c r="J39" s="10"/>
    </row>
    <row r="40" spans="1:10" ht="107.25" customHeight="1" x14ac:dyDescent="0.3">
      <c r="A40" s="12"/>
      <c r="B40" s="13"/>
      <c r="C40" s="9"/>
      <c r="D40" s="15"/>
      <c r="E40" s="5"/>
      <c r="F40" s="5"/>
      <c r="G40" s="16"/>
      <c r="H40" s="13"/>
      <c r="I40" s="17"/>
      <c r="J40" s="10"/>
    </row>
    <row r="41" spans="1:10" ht="18.75" x14ac:dyDescent="0.3">
      <c r="A41" s="12"/>
      <c r="B41" s="13"/>
      <c r="C41" s="14"/>
      <c r="D41" s="15"/>
      <c r="E41" s="14"/>
      <c r="F41" s="14"/>
      <c r="G41" s="16"/>
      <c r="H41" s="13"/>
      <c r="I41" s="17"/>
      <c r="J41" s="18"/>
    </row>
    <row r="42" spans="1:10" ht="44.25" customHeight="1" x14ac:dyDescent="0.4">
      <c r="A42" s="33" t="s">
        <v>102</v>
      </c>
      <c r="B42" s="33"/>
      <c r="C42" s="33"/>
      <c r="D42" s="33"/>
      <c r="E42" s="33"/>
      <c r="F42" s="33"/>
      <c r="G42" s="33"/>
      <c r="H42" s="33"/>
      <c r="I42" s="33"/>
      <c r="J42" s="33"/>
    </row>
    <row r="43" spans="1:10" ht="44.25" customHeight="1" x14ac:dyDescent="0.4">
      <c r="A43" s="33" t="s">
        <v>12</v>
      </c>
      <c r="B43" s="33"/>
      <c r="C43" s="33"/>
      <c r="D43" s="33"/>
      <c r="E43" s="33"/>
      <c r="F43" s="33"/>
      <c r="G43" s="33"/>
      <c r="H43" s="33"/>
      <c r="I43" s="33"/>
      <c r="J43" s="33"/>
    </row>
    <row r="44" spans="1:10" ht="21" customHeight="1" x14ac:dyDescent="0.25">
      <c r="G44" s="19"/>
    </row>
    <row r="45" spans="1:10" ht="21.75" customHeight="1" x14ac:dyDescent="0.25">
      <c r="G45" s="19"/>
    </row>
    <row r="46" spans="1:10" ht="44.25" customHeight="1" x14ac:dyDescent="0.25">
      <c r="I46" t="s">
        <v>13</v>
      </c>
    </row>
    <row r="47" spans="1:10" s="4" customFormat="1" ht="44.25" customHeight="1" x14ac:dyDescent="0.25">
      <c r="B47"/>
      <c r="C47" s="1"/>
      <c r="D47" s="2"/>
      <c r="E47" s="1"/>
      <c r="F47" s="1"/>
      <c r="G47" s="3"/>
      <c r="H47"/>
      <c r="I47"/>
      <c r="J47"/>
    </row>
  </sheetData>
  <mergeCells count="10">
    <mergeCell ref="A1:XFD1"/>
    <mergeCell ref="A42:J42"/>
    <mergeCell ref="A43:J43"/>
    <mergeCell ref="A2:J2"/>
    <mergeCell ref="A3:J3"/>
    <mergeCell ref="A6:J6"/>
    <mergeCell ref="A38:E38"/>
    <mergeCell ref="A4:J4"/>
    <mergeCell ref="A7:J7"/>
    <mergeCell ref="A5:J5"/>
  </mergeCells>
  <phoneticPr fontId="21" type="noConversion"/>
  <pageMargins left="0.45" right="0.31496062992125984" top="0.3543307086614173" bottom="0.74803149606299213" header="0.31496062992125984" footer="0.31496062992125984"/>
  <pageSetup scale="3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CUENTA A SUP MAYO</vt:lpstr>
      <vt:lpstr>'ESTADO DE CUENTA A SUP MAYO'!Área_de_impresión</vt:lpstr>
      <vt:lpstr>'ESTADO DE CUENTA A SUP MAYO'!Títulos_a_imprimir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2026-06-09T15:01:15Z</cp:lastPrinted>
  <dcterms:created xsi:type="dcterms:W3CDTF">2014-02-18T20:25:00Z</dcterms:created>
  <dcterms:modified xsi:type="dcterms:W3CDTF">2026-06-09T15:01:24Z</dcterms:modified>
</cp:coreProperties>
</file>